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P256" i="1" l="1"/>
  <c r="P253" i="1"/>
  <c r="P251" i="1" l="1"/>
  <c r="P248" i="1" l="1"/>
  <c r="P245" i="1"/>
  <c r="P242" i="1"/>
  <c r="P236" i="1" l="1"/>
  <c r="P233" i="1" l="1"/>
  <c r="P230" i="1"/>
  <c r="P227" i="1"/>
  <c r="P205" i="1" l="1"/>
  <c r="P206" i="1"/>
  <c r="C206" i="1"/>
  <c r="D206" i="1"/>
  <c r="E206" i="1"/>
  <c r="F206" i="1"/>
  <c r="C205" i="1"/>
  <c r="D205" i="1"/>
  <c r="E205" i="1"/>
  <c r="F205" i="1"/>
  <c r="Q196" i="1" l="1"/>
  <c r="R196" i="1"/>
  <c r="Q197" i="1"/>
  <c r="R197" i="1"/>
  <c r="B196" i="1"/>
  <c r="B197" i="1"/>
  <c r="D185" i="1"/>
  <c r="E185" i="1"/>
  <c r="F185" i="1"/>
  <c r="D184" i="1"/>
  <c r="E184" i="1"/>
  <c r="F184" i="1"/>
  <c r="B185" i="1"/>
  <c r="B184" i="1"/>
  <c r="M181" i="1"/>
  <c r="M182" i="1"/>
  <c r="B181" i="1"/>
  <c r="B182" i="1"/>
  <c r="C182" i="1"/>
  <c r="D182" i="1"/>
  <c r="E182" i="1"/>
  <c r="F182" i="1"/>
  <c r="C181" i="1"/>
  <c r="D181" i="1"/>
  <c r="E181" i="1"/>
  <c r="F181" i="1"/>
  <c r="M178" i="1"/>
  <c r="M179" i="1"/>
  <c r="D179" i="1"/>
  <c r="E179" i="1"/>
  <c r="F179" i="1"/>
  <c r="D178" i="1"/>
  <c r="E178" i="1"/>
  <c r="F178" i="1"/>
  <c r="P175" i="1" l="1"/>
  <c r="P176" i="1"/>
  <c r="M175" i="1"/>
  <c r="M176" i="1"/>
  <c r="D176" i="1"/>
  <c r="E176" i="1"/>
  <c r="F176" i="1"/>
  <c r="D175" i="1"/>
  <c r="E175" i="1"/>
  <c r="F175" i="1"/>
  <c r="K176" i="1"/>
  <c r="K179" i="1" s="1"/>
  <c r="K182" i="1" s="1"/>
  <c r="K185" i="1" s="1"/>
  <c r="L176" i="1"/>
  <c r="L179" i="1" s="1"/>
  <c r="L182" i="1" s="1"/>
  <c r="L185" i="1" s="1"/>
  <c r="K175" i="1"/>
  <c r="K178" i="1" s="1"/>
  <c r="K181" i="1" s="1"/>
  <c r="K184" i="1" s="1"/>
  <c r="L175" i="1"/>
  <c r="L178" i="1" s="1"/>
  <c r="L181" i="1" s="1"/>
  <c r="L184" i="1" s="1"/>
  <c r="G175" i="1"/>
  <c r="G178" i="1" s="1"/>
  <c r="G181" i="1" s="1"/>
  <c r="G184" i="1" s="1"/>
  <c r="G176" i="1"/>
  <c r="G179" i="1" s="1"/>
  <c r="G182" i="1" s="1"/>
  <c r="G185" i="1" s="1"/>
  <c r="P172" i="1"/>
  <c r="P173" i="1"/>
  <c r="M172" i="1"/>
  <c r="M173" i="1"/>
  <c r="D173" i="1"/>
  <c r="E173" i="1"/>
  <c r="F173" i="1"/>
  <c r="D172" i="1"/>
  <c r="E172" i="1"/>
  <c r="F172" i="1"/>
  <c r="Q85" i="1"/>
  <c r="R85" i="1"/>
  <c r="Q86" i="1"/>
  <c r="R86" i="1"/>
  <c r="P86" i="1"/>
  <c r="P85" i="1"/>
  <c r="F85" i="1"/>
  <c r="F86" i="1"/>
  <c r="D85" i="1"/>
  <c r="E85" i="1"/>
  <c r="D86" i="1"/>
  <c r="E86" i="1"/>
</calcChain>
</file>

<file path=xl/sharedStrings.xml><?xml version="1.0" encoding="utf-8"?>
<sst xmlns="http://schemas.openxmlformats.org/spreadsheetml/2006/main" count="2016" uniqueCount="257">
  <si>
    <t>Порядковый номер</t>
  </si>
  <si>
    <t>Код по ОКВЭД2</t>
  </si>
  <si>
    <t>Код по ОКПД2</t>
  </si>
  <si>
    <t>Условия договора</t>
  </si>
  <si>
    <t>Способ закупки</t>
  </si>
  <si>
    <t>Закупка в электронной форме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</si>
  <si>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</si>
  <si>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</si>
  <si>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</si>
  <si>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</t>
  </si>
  <si>
    <t>Регион поставки товаров (выполнения работ, оказания услуг)</t>
  </si>
  <si>
    <t>Сведения о начальной (максимальной) цене договора (цене лота)</t>
  </si>
  <si>
    <t>График осуществления процедур закупки</t>
  </si>
  <si>
    <t>Код по ОКЕИ</t>
  </si>
  <si>
    <t>Наименование</t>
  </si>
  <si>
    <t>Код по ОКАТО</t>
  </si>
  <si>
    <t>Планируемая дата или период размещения извещения о закупке (месяц, год)</t>
  </si>
  <si>
    <t>Срок исполнения договора (месяц, год)</t>
  </si>
  <si>
    <t>да/нет</t>
  </si>
  <si>
    <t>Действие</t>
  </si>
  <si>
    <t>До изменений</t>
  </si>
  <si>
    <t>После изменений</t>
  </si>
  <si>
    <t>В соответствии с закупочной документацией</t>
  </si>
  <si>
    <t>80000000000</t>
  </si>
  <si>
    <t>Республика Башкортостан</t>
  </si>
  <si>
    <t>Новая</t>
  </si>
  <si>
    <t>№ п/п изменения</t>
  </si>
  <si>
    <t>Закупка, участниками которой являются только субъекты малого и среднего предпринимательства (да/нет)</t>
  </si>
  <si>
    <t>Декабрь 2019</t>
  </si>
  <si>
    <t>нет</t>
  </si>
  <si>
    <t>Открытая закупка у единственного поставщика (типовой)</t>
  </si>
  <si>
    <t>77.39</t>
  </si>
  <si>
    <t>Штука</t>
  </si>
  <si>
    <t>796</t>
  </si>
  <si>
    <t>Запрос котировок в электронной форме, участниками которого могут быть только субъекты малого и среднего предпринимательства</t>
  </si>
  <si>
    <t>да</t>
  </si>
  <si>
    <t>26.30.11.120</t>
  </si>
  <si>
    <t>26.30.12</t>
  </si>
  <si>
    <t>Март 2020</t>
  </si>
  <si>
    <t>Выполнение инсталляционных работ в сегменте В2С</t>
  </si>
  <si>
    <t>43.21</t>
  </si>
  <si>
    <t>Декабрь 2020</t>
  </si>
  <si>
    <t>Открытый запрос котировок в электронной форме по 223-ФЗ</t>
  </si>
  <si>
    <t>61.90</t>
  </si>
  <si>
    <t>61.90.10</t>
  </si>
  <si>
    <t>Открытый запрос предложений в электронной форме по 223-ФЗ</t>
  </si>
  <si>
    <t>Апрель 2020</t>
  </si>
  <si>
    <t>Февраль 2020</t>
  </si>
  <si>
    <t>Условная единица</t>
  </si>
  <si>
    <t>876</t>
  </si>
  <si>
    <t>27.33</t>
  </si>
  <si>
    <t>642</t>
  </si>
  <si>
    <t>Единица</t>
  </si>
  <si>
    <t>68.3</t>
  </si>
  <si>
    <t>Оказание услуг по реализации недвижимости имущества</t>
  </si>
  <si>
    <t>68.31.14</t>
  </si>
  <si>
    <t>Предоставление мест на опорах ЛЭП для подвеса линий связи</t>
  </si>
  <si>
    <t>Запрос предложений в электронной форме, участниками которого могут быть только субъекты малого и среднего предпринимательства</t>
  </si>
  <si>
    <t>Август 2019</t>
  </si>
  <si>
    <t>27.31</t>
  </si>
  <si>
    <t>35.30.2</t>
  </si>
  <si>
    <t>35.30.11.120</t>
  </si>
  <si>
    <t>Теплоснабжение объектов ПАО "Башинформсвязь" в г. Янаул</t>
  </si>
  <si>
    <t>483.83</t>
  </si>
  <si>
    <t>Гигакалория</t>
  </si>
  <si>
    <t>972588.46</t>
  </si>
  <si>
    <t>Теплоснабжение объектов ПАО "Башинформсвязь" в с. Толбазы Аургазинского района</t>
  </si>
  <si>
    <t>447.06</t>
  </si>
  <si>
    <t>768089.81</t>
  </si>
  <si>
    <t>Теплоснабжение объектов ПАО "Башинформсвязь" в г. Октябрьский</t>
  </si>
  <si>
    <t>5162292.64</t>
  </si>
  <si>
    <t>2570.77</t>
  </si>
  <si>
    <t>Теплоснабжение объектов ПАО "Башинформсвязь" в г. Баймак</t>
  </si>
  <si>
    <t>654395.39</t>
  </si>
  <si>
    <t>445.1</t>
  </si>
  <si>
    <t>Теплоснабжение объектов ПАО "Башинформсвязь" в г. Туймазы, с. Кандры Туймазинского р-на РБ</t>
  </si>
  <si>
    <t>937.76</t>
  </si>
  <si>
    <t>1737554.89</t>
  </si>
  <si>
    <t>Теплоснабжение объектов ПАО "Башинформсвязь" в г. Бирск</t>
  </si>
  <si>
    <t>1828990.8</t>
  </si>
  <si>
    <t>Теплоснабжение объектов ПАО "Башинформсвязь" в с. Месягутово Дуванского района</t>
  </si>
  <si>
    <t>933904.44</t>
  </si>
  <si>
    <t>620.78</t>
  </si>
  <si>
    <t>Теплоснабжение объектов ПАО "Башинформсвязь" в г. Мелеуз</t>
  </si>
  <si>
    <t>2099883.24</t>
  </si>
  <si>
    <t>1212.34</t>
  </si>
  <si>
    <t>Теплоснабжение объектов ПАО "Башинформсвязь" в г. Уфа, по ул. Ахметова, 316/3, Гоголя, 59, Ленина, 30, Ленина, 32, Правды, 17, Рабкоров, 6/1, С. Перовская, 50</t>
  </si>
  <si>
    <t>7774643.52</t>
  </si>
  <si>
    <t>3945.74</t>
  </si>
  <si>
    <t>Теплоснабжение объектов ПАО "Башинформсвязь" в г. Уфа по ул. Борисоглебская, 41, Вологодская, 150, Т. Янаби, 32/1, Лесотехникума, 34, Каспийская, 14, Кирова, 105, Победы, 21/1, Российская, 19,  Гагарина, 39, Победы, 21/1, Давлетшина, 18, Сельская, 8, г. Благовещенск, Седова, 118а, Советская, 28</t>
  </si>
  <si>
    <t>Теплоснабжение объектов ПАО "Башинформсвязь" в г. Нефтекамск</t>
  </si>
  <si>
    <t>2998591.24</t>
  </si>
  <si>
    <t>Теплоснабжение объектов ПАО "Башинформсвязь" в г. Ишимбай</t>
  </si>
  <si>
    <t>2810619.86</t>
  </si>
  <si>
    <t>Теплоснабжение объектов ПАО "Башинформсвязь" в г. Салават</t>
  </si>
  <si>
    <t>4070923.28</t>
  </si>
  <si>
    <t>Теплоснабжение объектов ПАО "Башинформсвязь" в г. Стерлитамак</t>
  </si>
  <si>
    <t>3111927.94</t>
  </si>
  <si>
    <t>1979.41</t>
  </si>
  <si>
    <t>Теплоснабжение объектов ПАО "Башинформсвязь" в г. Белорецк</t>
  </si>
  <si>
    <t>863997.85</t>
  </si>
  <si>
    <t>379.44</t>
  </si>
  <si>
    <t>Теплоснабжение объектов ПАО "Башинформсвязь" в с. Новобелокатай Белокатайского района</t>
  </si>
  <si>
    <t>825088.9</t>
  </si>
  <si>
    <t>313.7</t>
  </si>
  <si>
    <t>Теплоснабжение объектов ПАО "Башинформсвязь" в с. Мраково Кугарчинского района</t>
  </si>
  <si>
    <t>534499.99</t>
  </si>
  <si>
    <t>317.56</t>
  </si>
  <si>
    <t>80.20</t>
  </si>
  <si>
    <t>36.00</t>
  </si>
  <si>
    <t>36.00.30.000</t>
  </si>
  <si>
    <t>71.12.53</t>
  </si>
  <si>
    <t>74.90.13.000</t>
  </si>
  <si>
    <t>Оказание услуг по разработке программы производственного экологического контроля (ПЭК) для объектов ПАО «Башинформсвязь»</t>
  </si>
  <si>
    <t>84.25.1</t>
  </si>
  <si>
    <t>84.25.11.120</t>
  </si>
  <si>
    <t>Техническое обслуживание автоматических систем пожаротушения и пожарной сигнализации</t>
  </si>
  <si>
    <t>Поставка  автомобилей</t>
  </si>
  <si>
    <t>45.11.2</t>
  </si>
  <si>
    <t>45.11.23.000</t>
  </si>
  <si>
    <t>Май 2020</t>
  </si>
  <si>
    <t>64.20</t>
  </si>
  <si>
    <t>61.10.4</t>
  </si>
  <si>
    <t>Оказание услуг связи (Интернет) через каналы систем спутниковой связи</t>
  </si>
  <si>
    <t>61.2</t>
  </si>
  <si>
    <t>61.20</t>
  </si>
  <si>
    <t>Оказание услуг связи по маршрутизации вызовов абонентов операторов подвижной радиотелефонной связи в Контакт-центр Заказчика с целью записи пациентов на прием к врачу в учреждения Министерства здравоохранения Республики Башкортостан</t>
  </si>
  <si>
    <t>5425151.18</t>
  </si>
  <si>
    <t>2503915.93</t>
  </si>
  <si>
    <t>Поставка медиаконвертеров и модулей SFP</t>
  </si>
  <si>
    <t>77.39.19.129</t>
  </si>
  <si>
    <t>Предоставление ограниченного права доступа к имуществу (инфраструктуре электроэнергетики)для размещения сетей связи</t>
  </si>
  <si>
    <t>Предоставление опор ЛЭП для размещения КЛС</t>
  </si>
  <si>
    <t>61.90.10.190</t>
  </si>
  <si>
    <t>Оказание услуг по технической поддержке программного обеспечения ЭАТС Элком, Magelan, СТиС SIPLANT</t>
  </si>
  <si>
    <t>Постгарантийное обслуживание АТС АХЕ</t>
  </si>
  <si>
    <t>42.22</t>
  </si>
  <si>
    <t>42.22.2</t>
  </si>
  <si>
    <t>Капитальный ремонт и демонтаж фундаментов АМС, металлоконструкций, тяжению оттяжек мачты с доведением до нормы</t>
  </si>
  <si>
    <t>33.12</t>
  </si>
  <si>
    <t>33.12.17.000</t>
  </si>
  <si>
    <t>Выполнение работ по ремонту электроинструмента</t>
  </si>
  <si>
    <t>Поставка сертификатов технической поддержки оборудования Cisco DCM для IPTV</t>
  </si>
  <si>
    <t>143945000.84</t>
  </si>
  <si>
    <t>62.02</t>
  </si>
  <si>
    <t>Оказание услуг по технической поддержке ПК "ГРАНД-Смета"</t>
  </si>
  <si>
    <t>26.20</t>
  </si>
  <si>
    <t>26.20.40.190</t>
  </si>
  <si>
    <t>Поставка запасных частей для оргтехники, сетевого и серверного оборудования</t>
  </si>
  <si>
    <t>74.90.20.141</t>
  </si>
  <si>
    <t>Организация и оказание услуг по защите канала передачи данных</t>
  </si>
  <si>
    <t>233</t>
  </si>
  <si>
    <t>Аукцион в электронной форме, участниками которого могут быть только субъекты малого и среднего предпринимательства</t>
  </si>
  <si>
    <t>Поставка IP видеокамер и адаптеров</t>
  </si>
  <si>
    <t>Июнь 2019</t>
  </si>
  <si>
    <t>26.30</t>
  </si>
  <si>
    <t>26.30.23.000</t>
  </si>
  <si>
    <t xml:space="preserve">Поставка SIP-телефонов, блоков питания </t>
  </si>
  <si>
    <t>27.31.12.120</t>
  </si>
  <si>
    <t>Поставка сплиттеров и шнуров оптических</t>
  </si>
  <si>
    <t>Услуги по доставке информационных SMS-сообщений абонентам ПАО «Башинформсвязь»</t>
  </si>
  <si>
    <t>Открытый аукцион в электронной форме по 223-ФЗ</t>
  </si>
  <si>
    <t>Октябрь 2019</t>
  </si>
  <si>
    <t>43.22</t>
  </si>
  <si>
    <t>43.22.12.190</t>
  </si>
  <si>
    <t>Капитальный ремонт систем отопления и водоснабжения на объектах в Бирском районе Республики Башкортостан</t>
  </si>
  <si>
    <t>Капитальный ремонт систем отопления и водоснабжения на объектах в Нефтекамском районе Республики Башкортостан</t>
  </si>
  <si>
    <t>Лабораторно-инструментальные исследования атмосферного воздуха</t>
  </si>
  <si>
    <t>71.20</t>
  </si>
  <si>
    <t>71.20.11.190</t>
  </si>
  <si>
    <t>45.20</t>
  </si>
  <si>
    <t>Техническое обслуживание и ремонт грузоподъемных механизмов</t>
  </si>
  <si>
    <t>Январь 2021</t>
  </si>
  <si>
    <t>23.61.1</t>
  </si>
  <si>
    <t>23.61.12.162</t>
  </si>
  <si>
    <t>Поставка железобетонных опор 7,5 м., 9,5 м.</t>
  </si>
  <si>
    <t>27.33.11.130</t>
  </si>
  <si>
    <t>Поставка электротехнических материалов</t>
  </si>
  <si>
    <t>22.21</t>
  </si>
  <si>
    <t>22.21.21</t>
  </si>
  <si>
    <t>Поставка труб ПНД, ПВД</t>
  </si>
  <si>
    <t>46.73
20.30</t>
  </si>
  <si>
    <t>46.73.16.000
20.30.12</t>
  </si>
  <si>
    <t>Поставка строительных, отделочных и лакокрасочных материалов</t>
  </si>
  <si>
    <t>27.12</t>
  </si>
  <si>
    <t>Поставка источников бесперебойного питания</t>
  </si>
  <si>
    <t>27.12.23.000</t>
  </si>
  <si>
    <t>Оказание услуг по отпуску из централизованной системы питьевого водоснабжения города</t>
  </si>
  <si>
    <t>Июнь 2020</t>
  </si>
  <si>
    <t>61.20.20.000</t>
  </si>
  <si>
    <t>Поставка ручного строительного инструмента и лестниц стремянок</t>
  </si>
  <si>
    <t>25.73</t>
  </si>
  <si>
    <t>25.73.30</t>
  </si>
  <si>
    <t>Поставка железобетонных изделий</t>
  </si>
  <si>
    <t>Сентябрь 2019</t>
  </si>
  <si>
    <t>Июль 2020</t>
  </si>
  <si>
    <t>Выполнение работ по строительству сетей по технологии PON в Республике Башкортостан – этап 7</t>
  </si>
  <si>
    <t>Ноябрь 2021</t>
  </si>
  <si>
    <t>43.21.10.160</t>
  </si>
  <si>
    <t>Конкурс в электронной форме, участниками которого могут быть только субъекты малого и среднего предпринимательства</t>
  </si>
  <si>
    <t>Июль 2019</t>
  </si>
  <si>
    <t xml:space="preserve"> </t>
  </si>
  <si>
    <t>Сентябрь 2020</t>
  </si>
  <si>
    <t>Август 2020</t>
  </si>
  <si>
    <t>новая</t>
  </si>
  <si>
    <t>Поставка непрофильного оборудования</t>
  </si>
  <si>
    <t>Декабрь 2021</t>
  </si>
  <si>
    <t>Перечень изменений в План закупок товаров, работ, услуг ПАО «Башинформсвязь» на 2019 год
в редакции от 01.08.2019 г.</t>
  </si>
  <si>
    <t>Капитальный ремонт инженерных сетей</t>
  </si>
  <si>
    <t>Передача в аренду без права выкупа объекта муниципального нежилого фонда</t>
  </si>
  <si>
    <t>68.20</t>
  </si>
  <si>
    <t>68.20.12.000</t>
  </si>
  <si>
    <t>Квадратный метр</t>
  </si>
  <si>
    <t>300.9</t>
  </si>
  <si>
    <t>Октябрь 2020</t>
  </si>
  <si>
    <t>Оказание услуг по ремонту оптических приёмников, применяемых в сетях КТВ</t>
  </si>
  <si>
    <t>62.02.30.000</t>
  </si>
  <si>
    <t>62.03</t>
  </si>
  <si>
    <t>Оказание услуг по технической поддержке коммутаторов сети хранения данных Brocade 5300</t>
  </si>
  <si>
    <t>26.40
26.40</t>
  </si>
  <si>
    <t>26.40.20
26.20.11</t>
  </si>
  <si>
    <t>43.3</t>
  </si>
  <si>
    <t>Капитальный ремонт периметра ограждений объектов, расположенных по адресам: Республика Башкортостан, г. Уфа ул. Кирова д. 105 и Каспийская, д.14</t>
  </si>
  <si>
    <t>95.11</t>
  </si>
  <si>
    <t>95.11.10</t>
  </si>
  <si>
    <t>Ремонт и техническое обслуживание компьютерного оборудования и оргтехники</t>
  </si>
  <si>
    <t>82.20.10.000</t>
  </si>
  <si>
    <t>Оказание услуг центра обработки вызовов на входящих, исходящих обращениях, допродажа новых услуг, оказание услуг телефонного анкетирования и аналитики</t>
  </si>
  <si>
    <t>Июль 2022</t>
  </si>
  <si>
    <t>Оказание услуг технической поддержки оборудования и системы управления OLT GPON Fiber Home</t>
  </si>
  <si>
    <t>Июль2019</t>
  </si>
  <si>
    <t>47.99.1</t>
  </si>
  <si>
    <t>47.99.10.000</t>
  </si>
  <si>
    <t xml:space="preserve">Осуществление деятельности по подключению абонентов к услугам связи  </t>
  </si>
  <si>
    <t>Аренда нежилого помещения по адресу: г. Стерлитамак, ул. Дружбы, д. 29 «б»</t>
  </si>
  <si>
    <t>055</t>
  </si>
  <si>
    <t>Аренда движимого муниципального имущества</t>
  </si>
  <si>
    <t>Апрель 2024</t>
  </si>
  <si>
    <t>Реконструкции производственного здания автотранспортной службы по адресу Республика Башкортостан, г. Уфа, ул. Каспийская,14</t>
  </si>
  <si>
    <t>47.30.11</t>
  </si>
  <si>
    <t>19.20.21</t>
  </si>
  <si>
    <t>Поставка горюче-смазочных материалов через автозаправочные станции по топливным картам для средств транспорта и механизации</t>
  </si>
  <si>
    <t>112</t>
  </si>
  <si>
    <t>Литр</t>
  </si>
  <si>
    <t>61.10.43.000</t>
  </si>
  <si>
    <t>Строительство линий связи для реализации федерального проекта «Информационная инфраструктура» национальной программы «Цифровая экономика Российской Федерации» для нужд ПАО «Башинформсвязь» (Республика Башкортостан)</t>
  </si>
  <si>
    <t>61.10</t>
  </si>
  <si>
    <t>26.30.3</t>
  </si>
  <si>
    <t>26.30.30.000</t>
  </si>
  <si>
    <t>Поставка телекоммуникационных шкафов для узлов доступа</t>
  </si>
  <si>
    <t>Ноябрь 2019</t>
  </si>
  <si>
    <t>82.20</t>
  </si>
  <si>
    <t>Аннулирована</t>
  </si>
  <si>
    <t>Оказание услуг виртуальных частных сетей на основе сети передачи данных ПАО «Ростелеком»</t>
  </si>
  <si>
    <t>Канал</t>
  </si>
  <si>
    <t>Май 2019</t>
  </si>
  <si>
    <t>Оказание услуг  по предоставлению в пользование ВОЛС ПАО «Ростелеком»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</si>
</sst>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,##0.0##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ont="1" applyFill="1"/>
    <xf numFmtId="0" fontId="4" fillId="2" borderId="7" xfId="0" applyFont="1" applyFill="1" applyBorder="1" applyAlignment="1">
      <alignment horizontal="center" vertical="center" wrapText="1"/>
    </xf>
    <xf numFmtId="0" fontId="0" fillId="2" borderId="9" xfId="0" applyFont="1" applyFill="1" applyBorder="1"/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top"/>
    </xf>
    <xf numFmtId="49" fontId="1" fillId="2" borderId="0" xfId="0" applyNumberFormat="1" applyFont="1" applyFill="1" applyBorder="1" applyAlignment="1">
      <alignment vertical="top" wrapText="1"/>
    </xf>
    <xf numFmtId="49" fontId="1" fillId="2" borderId="9" xfId="0" applyNumberFormat="1" applyFont="1" applyFill="1" applyBorder="1" applyAlignment="1">
      <alignment vertical="top" wrapText="1"/>
    </xf>
    <xf numFmtId="4" fontId="1" fillId="2" borderId="0" xfId="0" applyNumberFormat="1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top"/>
    </xf>
    <xf numFmtId="0" fontId="0" fillId="2" borderId="0" xfId="0" applyFont="1" applyFill="1" applyBorder="1" applyAlignment="1">
      <alignment horizontal="center" vertical="top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0" fillId="2" borderId="12" xfId="0" applyFont="1" applyFill="1" applyBorder="1"/>
    <xf numFmtId="0" fontId="0" fillId="2" borderId="0" xfId="0" applyFont="1" applyFill="1" applyAlignment="1">
      <alignment horizontal="center" vertical="top"/>
    </xf>
    <xf numFmtId="0" fontId="1" fillId="2" borderId="12" xfId="0" applyFont="1" applyFill="1" applyBorder="1" applyAlignment="1">
      <alignment vertical="top"/>
    </xf>
    <xf numFmtId="0" fontId="1" fillId="2" borderId="12" xfId="0" applyFont="1" applyFill="1" applyBorder="1" applyAlignment="1">
      <alignment horizontal="center" vertical="top" wrapText="1"/>
    </xf>
    <xf numFmtId="49" fontId="1" fillId="2" borderId="12" xfId="0" applyNumberFormat="1" applyFont="1" applyFill="1" applyBorder="1" applyAlignment="1">
      <alignment horizontal="left" vertical="top" wrapText="1"/>
    </xf>
    <xf numFmtId="164" fontId="1" fillId="2" borderId="9" xfId="0" applyNumberFormat="1" applyFont="1" applyFill="1" applyBorder="1" applyAlignment="1">
      <alignment horizontal="left" vertical="top" wrapText="1" shrinkToFit="1"/>
    </xf>
    <xf numFmtId="0" fontId="1" fillId="2" borderId="9" xfId="0" applyFont="1" applyFill="1" applyBorder="1" applyAlignment="1">
      <alignment horizontal="center" vertical="top" wrapText="1"/>
    </xf>
    <xf numFmtId="4" fontId="1" fillId="2" borderId="12" xfId="0" applyNumberFormat="1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 vertical="top" wrapText="1"/>
    </xf>
    <xf numFmtId="49" fontId="1" fillId="2" borderId="0" xfId="0" applyNumberFormat="1" applyFont="1" applyFill="1" applyBorder="1" applyAlignment="1">
      <alignment horizontal="left" vertical="top" wrapText="1"/>
    </xf>
    <xf numFmtId="164" fontId="1" fillId="2" borderId="0" xfId="0" applyNumberFormat="1" applyFont="1" applyFill="1" applyBorder="1" applyAlignment="1">
      <alignment horizontal="left" vertical="top" wrapText="1" shrinkToFit="1"/>
    </xf>
    <xf numFmtId="49" fontId="1" fillId="2" borderId="12" xfId="0" applyNumberFormat="1" applyFont="1" applyFill="1" applyBorder="1" applyAlignment="1">
      <alignment vertical="top" wrapText="1"/>
    </xf>
    <xf numFmtId="164" fontId="1" fillId="2" borderId="12" xfId="0" applyNumberFormat="1" applyFont="1" applyFill="1" applyBorder="1" applyAlignment="1">
      <alignment horizontal="left" vertical="top" wrapText="1" shrinkToFit="1"/>
    </xf>
    <xf numFmtId="0" fontId="3" fillId="2" borderId="12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0" fontId="1" fillId="2" borderId="0" xfId="0" applyNumberFormat="1" applyFont="1" applyFill="1" applyBorder="1" applyAlignment="1">
      <alignment horizontal="left" vertical="top" wrapText="1" shrinkToFit="1"/>
    </xf>
    <xf numFmtId="0" fontId="1" fillId="2" borderId="9" xfId="0" applyNumberFormat="1" applyFont="1" applyFill="1" applyBorder="1" applyAlignment="1">
      <alignment horizontal="left" vertical="top" wrapText="1" shrinkToFit="1"/>
    </xf>
    <xf numFmtId="0" fontId="0" fillId="2" borderId="13" xfId="0" applyFont="1" applyFill="1" applyBorder="1" applyAlignment="1">
      <alignment horizontal="center" vertical="top"/>
    </xf>
    <xf numFmtId="0" fontId="0" fillId="2" borderId="15" xfId="0" applyFill="1" applyBorder="1" applyAlignment="1">
      <alignment horizontal="center" vertical="top"/>
    </xf>
    <xf numFmtId="49" fontId="3" fillId="2" borderId="0" xfId="0" applyNumberFormat="1" applyFont="1" applyFill="1" applyBorder="1" applyAlignment="1">
      <alignment horizontal="left" vertical="top" wrapText="1"/>
    </xf>
    <xf numFmtId="49" fontId="3" fillId="2" borderId="12" xfId="0" applyNumberFormat="1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center" vertical="top"/>
    </xf>
    <xf numFmtId="0" fontId="0" fillId="2" borderId="13" xfId="0" applyFill="1" applyBorder="1" applyAlignment="1">
      <alignment horizontal="center" vertical="top"/>
    </xf>
    <xf numFmtId="0" fontId="1" fillId="2" borderId="12" xfId="0" applyNumberFormat="1" applyFont="1" applyFill="1" applyBorder="1" applyAlignment="1">
      <alignment horizontal="center" vertical="top" wrapText="1"/>
    </xf>
    <xf numFmtId="49" fontId="1" fillId="2" borderId="12" xfId="0" applyNumberFormat="1" applyFont="1" applyFill="1" applyBorder="1" applyAlignment="1">
      <alignment horizontal="center" vertical="top" wrapText="1"/>
    </xf>
    <xf numFmtId="0" fontId="0" fillId="2" borderId="15" xfId="0" applyFont="1" applyFill="1" applyBorder="1" applyAlignment="1">
      <alignment horizontal="center" vertical="top"/>
    </xf>
    <xf numFmtId="0" fontId="1" fillId="2" borderId="12" xfId="0" applyFont="1" applyFill="1" applyBorder="1" applyAlignment="1">
      <alignment horizontal="center" vertical="top"/>
    </xf>
    <xf numFmtId="0" fontId="1" fillId="2" borderId="12" xfId="0" applyFont="1" applyFill="1" applyBorder="1" applyAlignment="1">
      <alignment horizontal="left" vertical="top" wrapText="1"/>
    </xf>
    <xf numFmtId="4" fontId="1" fillId="2" borderId="12" xfId="0" applyNumberFormat="1" applyFont="1" applyFill="1" applyBorder="1" applyAlignment="1">
      <alignment horizontal="center" vertical="top" shrinkToFit="1"/>
    </xf>
    <xf numFmtId="49" fontId="1" fillId="2" borderId="12" xfId="0" applyNumberFormat="1" applyFont="1" applyFill="1" applyBorder="1" applyAlignment="1">
      <alignment horizontal="left" vertical="center" wrapText="1"/>
    </xf>
    <xf numFmtId="2" fontId="1" fillId="2" borderId="12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UZ/&#1056;&#1077;&#1079;&#1103;&#1087;&#1086;&#1074;&#1072;%20&#1040;&#1076;&#1101;&#1083;&#1103;/17_&#1043;&#1055;&#1047;%202019%20&#1075;&#1086;&#1076;/2019.05.31/&#1055;&#1083;&#1072;&#1085;%20&#1079;&#1072;&#1082;&#1091;&#1087;&#1086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зиции плана закупки"/>
    </sheetNames>
    <sheetDataSet>
      <sheetData sheetId="0">
        <row r="269">
          <cell r="B269" t="str">
            <v>65.12.3</v>
          </cell>
          <cell r="C269" t="str">
            <v>65.12.21.000</v>
          </cell>
          <cell r="D269" t="str">
            <v xml:space="preserve">Обязательное страхование автогражданской ответственности транспортных средств </v>
          </cell>
          <cell r="S269" t="str">
            <v>Открытый запрос котировок в электронной форме по 223-ФЗ</v>
          </cell>
        </row>
        <row r="270">
          <cell r="B270" t="str">
            <v>68.3</v>
          </cell>
          <cell r="C270" t="str">
            <v>68.31.14</v>
          </cell>
        </row>
        <row r="304">
          <cell r="B304" t="str">
            <v>20.41.3</v>
          </cell>
          <cell r="C304" t="str">
            <v>20.41.31.110</v>
          </cell>
          <cell r="D304" t="str">
            <v>Поставка мыла туалетного твёрдого</v>
          </cell>
          <cell r="E304" t="str">
            <v>501000</v>
          </cell>
          <cell r="S304" t="str">
            <v>Запрос котировок в электронной форме, участниками которого могут быть только субъекты малого и среднего предпринимательства</v>
          </cell>
        </row>
        <row r="305">
          <cell r="B305" t="str">
            <v>46.46</v>
          </cell>
          <cell r="C305" t="str">
            <v>46.46.11.000</v>
          </cell>
          <cell r="D305" t="str">
            <v>Поставка аптечек первой помощи</v>
          </cell>
          <cell r="E305" t="str">
            <v>600000</v>
          </cell>
          <cell r="S305" t="str">
            <v>Открытый запрос предложений в электронной форме по 223-ФЗ</v>
          </cell>
        </row>
        <row r="306">
          <cell r="B306" t="str">
            <v>18.12</v>
          </cell>
          <cell r="C306" t="str">
            <v>18.12.19.110</v>
          </cell>
          <cell r="D306" t="str">
            <v>Поставка учебных пособий, литературы, плакатов, информационных материалов по охране труда и др.</v>
          </cell>
          <cell r="E306" t="str">
            <v>720000</v>
          </cell>
        </row>
        <row r="307">
          <cell r="A307" t="str">
            <v>138</v>
          </cell>
          <cell r="B307" t="str">
            <v xml:space="preserve">14.12
15.20
</v>
          </cell>
          <cell r="C307" t="str">
            <v xml:space="preserve">14.12.1
15.20
</v>
          </cell>
          <cell r="D307" t="str">
            <v>Поставка спецодежды и спецобуви</v>
          </cell>
          <cell r="E307" t="str">
            <v>10200000</v>
          </cell>
        </row>
        <row r="308">
          <cell r="B308" t="str">
            <v xml:space="preserve">14.12
21.20
32.99
</v>
          </cell>
          <cell r="C308" t="str">
            <v xml:space="preserve">14.12
21.20
32.99
</v>
          </cell>
          <cell r="D308" t="str">
            <v>Поставка средств индивидуальной защиты</v>
          </cell>
        </row>
        <row r="325">
          <cell r="A325" t="str">
            <v>460</v>
          </cell>
          <cell r="B325" t="str">
            <v>26.30.11</v>
          </cell>
          <cell r="C325" t="str">
            <v>26.30.11.120</v>
          </cell>
          <cell r="D325" t="str">
            <v xml:space="preserve">Поставка маршрутизаторов D-Link </v>
          </cell>
          <cell r="S325" t="str">
            <v>Открытая закупка у единственного поставщика (типовой)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57"/>
  <sheetViews>
    <sheetView tabSelected="1" workbookViewId="0">
      <pane ySplit="4" topLeftCell="A5" activePane="bottomLeft" state="frozen"/>
      <selection pane="bottomLeft" activeCell="N261" sqref="N261"/>
    </sheetView>
  </sheetViews>
  <sheetFormatPr defaultRowHeight="15" x14ac:dyDescent="0.25"/>
  <cols>
    <col min="1" max="1" width="8.140625" style="1" customWidth="1"/>
    <col min="2" max="2" width="16.85546875" style="1" customWidth="1"/>
    <col min="3" max="3" width="9" style="1" customWidth="1"/>
    <col min="4" max="4" width="9.140625" style="1"/>
    <col min="5" max="5" width="12.140625" style="1" customWidth="1"/>
    <col min="6" max="6" width="30.42578125" style="1" customWidth="1"/>
    <col min="7" max="7" width="18.140625" style="1" customWidth="1"/>
    <col min="8" max="8" width="12.42578125" style="1" customWidth="1"/>
    <col min="9" max="9" width="13.5703125" style="1" customWidth="1"/>
    <col min="10" max="10" width="11.5703125" style="1" customWidth="1"/>
    <col min="11" max="11" width="12.7109375" style="1" customWidth="1"/>
    <col min="12" max="12" width="14.140625" style="1" customWidth="1"/>
    <col min="13" max="13" width="13.85546875" style="1" customWidth="1"/>
    <col min="14" max="14" width="12" style="1" customWidth="1"/>
    <col min="15" max="15" width="12.7109375" style="1" customWidth="1"/>
    <col min="16" max="16" width="21.42578125" style="1" customWidth="1"/>
    <col min="17" max="17" width="11.5703125" style="1" customWidth="1"/>
    <col min="18" max="18" width="20.140625" style="1" customWidth="1"/>
    <col min="19" max="16384" width="9.140625" style="1"/>
  </cols>
  <sheetData>
    <row r="1" spans="1:18" ht="36.75" customHeight="1" x14ac:dyDescent="0.25">
      <c r="B1" s="11" t="s">
        <v>207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1:18" ht="17.25" customHeight="1" x14ac:dyDescent="0.25">
      <c r="A2" s="23" t="s">
        <v>26</v>
      </c>
      <c r="B2" s="10" t="s">
        <v>19</v>
      </c>
      <c r="C2" s="16" t="s">
        <v>0</v>
      </c>
      <c r="D2" s="14" t="s">
        <v>1</v>
      </c>
      <c r="E2" s="14" t="s">
        <v>2</v>
      </c>
      <c r="F2" s="12" t="s">
        <v>3</v>
      </c>
      <c r="G2" s="20"/>
      <c r="H2" s="20"/>
      <c r="I2" s="20"/>
      <c r="J2" s="20"/>
      <c r="K2" s="20"/>
      <c r="L2" s="20"/>
      <c r="M2" s="20"/>
      <c r="N2" s="20"/>
      <c r="O2" s="13"/>
      <c r="P2" s="14" t="s">
        <v>4</v>
      </c>
      <c r="Q2" s="14" t="s">
        <v>5</v>
      </c>
      <c r="R2" s="14" t="s">
        <v>27</v>
      </c>
    </row>
    <row r="3" spans="1:18" ht="41.25" customHeight="1" x14ac:dyDescent="0.25">
      <c r="A3" s="24"/>
      <c r="B3" s="10"/>
      <c r="C3" s="17"/>
      <c r="D3" s="19"/>
      <c r="E3" s="19"/>
      <c r="F3" s="14" t="s">
        <v>6</v>
      </c>
      <c r="G3" s="14" t="s">
        <v>7</v>
      </c>
      <c r="H3" s="12" t="s">
        <v>8</v>
      </c>
      <c r="I3" s="13"/>
      <c r="J3" s="14" t="s">
        <v>9</v>
      </c>
      <c r="K3" s="12" t="s">
        <v>10</v>
      </c>
      <c r="L3" s="13"/>
      <c r="M3" s="14" t="s">
        <v>11</v>
      </c>
      <c r="N3" s="12" t="s">
        <v>12</v>
      </c>
      <c r="O3" s="13"/>
      <c r="P3" s="19"/>
      <c r="Q3" s="15"/>
      <c r="R3" s="19"/>
    </row>
    <row r="4" spans="1:18" ht="91.5" customHeight="1" x14ac:dyDescent="0.25">
      <c r="A4" s="25"/>
      <c r="B4" s="10"/>
      <c r="C4" s="18"/>
      <c r="D4" s="15"/>
      <c r="E4" s="15"/>
      <c r="F4" s="15"/>
      <c r="G4" s="15"/>
      <c r="H4" s="2" t="s">
        <v>13</v>
      </c>
      <c r="I4" s="2" t="s">
        <v>14</v>
      </c>
      <c r="J4" s="15"/>
      <c r="K4" s="2" t="s">
        <v>15</v>
      </c>
      <c r="L4" s="2" t="s">
        <v>14</v>
      </c>
      <c r="M4" s="15"/>
      <c r="N4" s="2" t="s">
        <v>16</v>
      </c>
      <c r="O4" s="2" t="s">
        <v>17</v>
      </c>
      <c r="P4" s="15"/>
      <c r="Q4" s="2" t="s">
        <v>18</v>
      </c>
      <c r="R4" s="15"/>
    </row>
    <row r="5" spans="1:18" x14ac:dyDescent="0.25">
      <c r="A5" s="26"/>
      <c r="B5" s="3"/>
      <c r="C5" s="4">
        <v>1</v>
      </c>
      <c r="D5" s="5">
        <v>2</v>
      </c>
      <c r="E5" s="5">
        <v>3</v>
      </c>
      <c r="F5" s="5">
        <v>4</v>
      </c>
      <c r="G5" s="2">
        <v>5</v>
      </c>
      <c r="H5" s="2">
        <v>6</v>
      </c>
      <c r="I5" s="2">
        <v>7</v>
      </c>
      <c r="J5" s="2">
        <v>8</v>
      </c>
      <c r="K5" s="2">
        <v>9</v>
      </c>
      <c r="L5" s="2">
        <v>10</v>
      </c>
      <c r="M5" s="2">
        <v>11</v>
      </c>
      <c r="N5" s="2">
        <v>12</v>
      </c>
      <c r="O5" s="2">
        <v>13</v>
      </c>
      <c r="P5" s="2">
        <v>14</v>
      </c>
      <c r="Q5" s="2">
        <v>15</v>
      </c>
      <c r="R5" s="2">
        <v>16</v>
      </c>
    </row>
    <row r="6" spans="1:18" x14ac:dyDescent="0.25">
      <c r="A6" s="27"/>
      <c r="B6" s="6"/>
    </row>
    <row r="7" spans="1:18" ht="45" x14ac:dyDescent="0.25">
      <c r="A7" s="21">
        <v>1</v>
      </c>
      <c r="B7" s="28" t="s">
        <v>20</v>
      </c>
      <c r="C7" s="29">
        <v>1</v>
      </c>
      <c r="D7" s="30" t="s">
        <v>60</v>
      </c>
      <c r="E7" s="30" t="s">
        <v>61</v>
      </c>
      <c r="F7" s="8" t="s">
        <v>62</v>
      </c>
      <c r="G7" s="8" t="s">
        <v>22</v>
      </c>
      <c r="H7" s="8" t="s">
        <v>151</v>
      </c>
      <c r="I7" s="8" t="s">
        <v>64</v>
      </c>
      <c r="J7" s="31" t="s">
        <v>63</v>
      </c>
      <c r="K7" s="32" t="s">
        <v>23</v>
      </c>
      <c r="L7" s="32" t="s">
        <v>24</v>
      </c>
      <c r="M7" s="33" t="s">
        <v>65</v>
      </c>
      <c r="N7" s="8" t="s">
        <v>200</v>
      </c>
      <c r="O7" s="8" t="s">
        <v>47</v>
      </c>
      <c r="P7" s="8" t="s">
        <v>30</v>
      </c>
      <c r="Q7" s="29" t="s">
        <v>29</v>
      </c>
      <c r="R7" s="29" t="s">
        <v>29</v>
      </c>
    </row>
    <row r="8" spans="1:18" ht="43.5" customHeight="1" x14ac:dyDescent="0.25">
      <c r="A8" s="21"/>
      <c r="B8" s="28" t="s">
        <v>21</v>
      </c>
      <c r="C8" s="29">
        <v>1</v>
      </c>
      <c r="D8" s="30" t="s">
        <v>60</v>
      </c>
      <c r="E8" s="30" t="s">
        <v>61</v>
      </c>
      <c r="F8" s="8" t="s">
        <v>62</v>
      </c>
      <c r="G8" s="8" t="s">
        <v>22</v>
      </c>
      <c r="H8" s="8" t="s">
        <v>151</v>
      </c>
      <c r="I8" s="8" t="s">
        <v>64</v>
      </c>
      <c r="J8" s="31" t="s">
        <v>63</v>
      </c>
      <c r="K8" s="32" t="s">
        <v>23</v>
      </c>
      <c r="L8" s="32" t="s">
        <v>24</v>
      </c>
      <c r="M8" s="33" t="s">
        <v>65</v>
      </c>
      <c r="N8" s="8" t="s">
        <v>58</v>
      </c>
      <c r="O8" s="8" t="s">
        <v>47</v>
      </c>
      <c r="P8" s="8" t="s">
        <v>30</v>
      </c>
      <c r="Q8" s="29" t="s">
        <v>29</v>
      </c>
      <c r="R8" s="29" t="s">
        <v>29</v>
      </c>
    </row>
    <row r="10" spans="1:18" ht="45" x14ac:dyDescent="0.25">
      <c r="A10" s="21">
        <v>2</v>
      </c>
      <c r="B10" s="28" t="s">
        <v>20</v>
      </c>
      <c r="C10" s="29">
        <v>4</v>
      </c>
      <c r="D10" s="30" t="s">
        <v>60</v>
      </c>
      <c r="E10" s="30" t="s">
        <v>61</v>
      </c>
      <c r="F10" s="8" t="s">
        <v>66</v>
      </c>
      <c r="G10" s="8" t="s">
        <v>22</v>
      </c>
      <c r="H10" s="8" t="s">
        <v>151</v>
      </c>
      <c r="I10" s="8" t="s">
        <v>64</v>
      </c>
      <c r="J10" s="31" t="s">
        <v>67</v>
      </c>
      <c r="K10" s="32" t="s">
        <v>23</v>
      </c>
      <c r="L10" s="32" t="s">
        <v>24</v>
      </c>
      <c r="M10" s="33" t="s">
        <v>68</v>
      </c>
      <c r="N10" s="8" t="s">
        <v>200</v>
      </c>
      <c r="O10" s="8" t="s">
        <v>47</v>
      </c>
      <c r="P10" s="8" t="s">
        <v>30</v>
      </c>
      <c r="Q10" s="29" t="s">
        <v>29</v>
      </c>
      <c r="R10" s="29" t="s">
        <v>29</v>
      </c>
    </row>
    <row r="11" spans="1:18" ht="45" x14ac:dyDescent="0.25">
      <c r="A11" s="21"/>
      <c r="B11" s="28" t="s">
        <v>21</v>
      </c>
      <c r="C11" s="29">
        <v>4</v>
      </c>
      <c r="D11" s="30" t="s">
        <v>60</v>
      </c>
      <c r="E11" s="30" t="s">
        <v>61</v>
      </c>
      <c r="F11" s="8" t="s">
        <v>66</v>
      </c>
      <c r="G11" s="8" t="s">
        <v>22</v>
      </c>
      <c r="H11" s="8" t="s">
        <v>151</v>
      </c>
      <c r="I11" s="8" t="s">
        <v>64</v>
      </c>
      <c r="J11" s="31" t="s">
        <v>67</v>
      </c>
      <c r="K11" s="32" t="s">
        <v>23</v>
      </c>
      <c r="L11" s="32" t="s">
        <v>24</v>
      </c>
      <c r="M11" s="33" t="s">
        <v>68</v>
      </c>
      <c r="N11" s="8" t="s">
        <v>58</v>
      </c>
      <c r="O11" s="8" t="s">
        <v>47</v>
      </c>
      <c r="P11" s="8" t="s">
        <v>30</v>
      </c>
      <c r="Q11" s="29" t="s">
        <v>29</v>
      </c>
      <c r="R11" s="29" t="s">
        <v>29</v>
      </c>
    </row>
    <row r="13" spans="1:18" ht="45" x14ac:dyDescent="0.25">
      <c r="A13" s="21">
        <v>3</v>
      </c>
      <c r="B13" s="28" t="s">
        <v>20</v>
      </c>
      <c r="C13" s="29">
        <v>8</v>
      </c>
      <c r="D13" s="30" t="s">
        <v>60</v>
      </c>
      <c r="E13" s="30" t="s">
        <v>61</v>
      </c>
      <c r="F13" s="8" t="s">
        <v>69</v>
      </c>
      <c r="G13" s="8" t="s">
        <v>22</v>
      </c>
      <c r="H13" s="8" t="s">
        <v>151</v>
      </c>
      <c r="I13" s="8" t="s">
        <v>64</v>
      </c>
      <c r="J13" s="31" t="s">
        <v>71</v>
      </c>
      <c r="K13" s="32" t="s">
        <v>23</v>
      </c>
      <c r="L13" s="32" t="s">
        <v>24</v>
      </c>
      <c r="M13" s="33" t="s">
        <v>70</v>
      </c>
      <c r="N13" s="8" t="s">
        <v>200</v>
      </c>
      <c r="O13" s="8" t="s">
        <v>47</v>
      </c>
      <c r="P13" s="8" t="s">
        <v>30</v>
      </c>
      <c r="Q13" s="29" t="s">
        <v>29</v>
      </c>
      <c r="R13" s="29" t="s">
        <v>29</v>
      </c>
    </row>
    <row r="14" spans="1:18" ht="45" x14ac:dyDescent="0.25">
      <c r="A14" s="21"/>
      <c r="B14" s="28" t="s">
        <v>21</v>
      </c>
      <c r="C14" s="29">
        <v>8</v>
      </c>
      <c r="D14" s="30" t="s">
        <v>60</v>
      </c>
      <c r="E14" s="30" t="s">
        <v>61</v>
      </c>
      <c r="F14" s="8" t="s">
        <v>69</v>
      </c>
      <c r="G14" s="8" t="s">
        <v>22</v>
      </c>
      <c r="H14" s="8" t="s">
        <v>151</v>
      </c>
      <c r="I14" s="8" t="s">
        <v>64</v>
      </c>
      <c r="J14" s="31" t="s">
        <v>71</v>
      </c>
      <c r="K14" s="32" t="s">
        <v>23</v>
      </c>
      <c r="L14" s="32" t="s">
        <v>24</v>
      </c>
      <c r="M14" s="33" t="s">
        <v>70</v>
      </c>
      <c r="N14" s="8" t="s">
        <v>58</v>
      </c>
      <c r="O14" s="8" t="s">
        <v>47</v>
      </c>
      <c r="P14" s="8" t="s">
        <v>30</v>
      </c>
      <c r="Q14" s="29" t="s">
        <v>29</v>
      </c>
      <c r="R14" s="29" t="s">
        <v>29</v>
      </c>
    </row>
    <row r="15" spans="1:18" x14ac:dyDescent="0.25">
      <c r="A15" s="22"/>
      <c r="B15" s="34"/>
      <c r="C15" s="35"/>
      <c r="D15" s="36"/>
      <c r="E15" s="36"/>
      <c r="F15" s="7"/>
      <c r="G15" s="7"/>
      <c r="H15" s="7"/>
      <c r="I15" s="7"/>
      <c r="J15" s="37"/>
      <c r="K15" s="35"/>
      <c r="L15" s="35"/>
      <c r="M15" s="9"/>
      <c r="N15" s="7"/>
      <c r="O15" s="7"/>
      <c r="P15" s="7"/>
      <c r="Q15" s="35"/>
      <c r="R15" s="35"/>
    </row>
    <row r="16" spans="1:18" ht="45" x14ac:dyDescent="0.25">
      <c r="A16" s="21">
        <v>4</v>
      </c>
      <c r="B16" s="28" t="s">
        <v>20</v>
      </c>
      <c r="C16" s="29">
        <v>11</v>
      </c>
      <c r="D16" s="30" t="s">
        <v>60</v>
      </c>
      <c r="E16" s="30" t="s">
        <v>61</v>
      </c>
      <c r="F16" s="8" t="s">
        <v>72</v>
      </c>
      <c r="G16" s="8" t="s">
        <v>22</v>
      </c>
      <c r="H16" s="8" t="s">
        <v>151</v>
      </c>
      <c r="I16" s="8" t="s">
        <v>64</v>
      </c>
      <c r="J16" s="31" t="s">
        <v>74</v>
      </c>
      <c r="K16" s="32" t="s">
        <v>23</v>
      </c>
      <c r="L16" s="32" t="s">
        <v>24</v>
      </c>
      <c r="M16" s="33" t="s">
        <v>73</v>
      </c>
      <c r="N16" s="8" t="s">
        <v>200</v>
      </c>
      <c r="O16" s="8" t="s">
        <v>47</v>
      </c>
      <c r="P16" s="8" t="s">
        <v>30</v>
      </c>
      <c r="Q16" s="29" t="s">
        <v>29</v>
      </c>
      <c r="R16" s="29" t="s">
        <v>29</v>
      </c>
    </row>
    <row r="17" spans="1:18" ht="45" x14ac:dyDescent="0.25">
      <c r="A17" s="21"/>
      <c r="B17" s="28" t="s">
        <v>21</v>
      </c>
      <c r="C17" s="29">
        <v>11</v>
      </c>
      <c r="D17" s="30" t="s">
        <v>60</v>
      </c>
      <c r="E17" s="30" t="s">
        <v>61</v>
      </c>
      <c r="F17" s="8" t="s">
        <v>72</v>
      </c>
      <c r="G17" s="8" t="s">
        <v>22</v>
      </c>
      <c r="H17" s="8" t="s">
        <v>151</v>
      </c>
      <c r="I17" s="8" t="s">
        <v>64</v>
      </c>
      <c r="J17" s="31" t="s">
        <v>74</v>
      </c>
      <c r="K17" s="32" t="s">
        <v>23</v>
      </c>
      <c r="L17" s="32" t="s">
        <v>24</v>
      </c>
      <c r="M17" s="33" t="s">
        <v>73</v>
      </c>
      <c r="N17" s="8" t="s">
        <v>58</v>
      </c>
      <c r="O17" s="8" t="s">
        <v>47</v>
      </c>
      <c r="P17" s="8" t="s">
        <v>30</v>
      </c>
      <c r="Q17" s="29" t="s">
        <v>29</v>
      </c>
      <c r="R17" s="29" t="s">
        <v>29</v>
      </c>
    </row>
    <row r="18" spans="1:18" x14ac:dyDescent="0.25">
      <c r="A18" s="22"/>
      <c r="B18" s="34"/>
      <c r="C18" s="35"/>
      <c r="D18" s="36"/>
      <c r="E18" s="36"/>
      <c r="F18" s="7"/>
      <c r="G18" s="7"/>
      <c r="H18" s="7"/>
      <c r="I18" s="7"/>
      <c r="J18" s="37"/>
      <c r="K18" s="35"/>
      <c r="L18" s="35"/>
      <c r="M18" s="9"/>
      <c r="N18" s="7"/>
      <c r="O18" s="7"/>
      <c r="P18" s="7"/>
      <c r="Q18" s="35"/>
      <c r="R18" s="35"/>
    </row>
    <row r="19" spans="1:18" ht="60" x14ac:dyDescent="0.25">
      <c r="A19" s="21">
        <v>5</v>
      </c>
      <c r="B19" s="28" t="s">
        <v>20</v>
      </c>
      <c r="C19" s="29">
        <v>12</v>
      </c>
      <c r="D19" s="30" t="s">
        <v>60</v>
      </c>
      <c r="E19" s="30" t="s">
        <v>61</v>
      </c>
      <c r="F19" s="8" t="s">
        <v>75</v>
      </c>
      <c r="G19" s="8" t="s">
        <v>22</v>
      </c>
      <c r="H19" s="8" t="s">
        <v>151</v>
      </c>
      <c r="I19" s="8" t="s">
        <v>64</v>
      </c>
      <c r="J19" s="31" t="s">
        <v>76</v>
      </c>
      <c r="K19" s="32" t="s">
        <v>23</v>
      </c>
      <c r="L19" s="32" t="s">
        <v>24</v>
      </c>
      <c r="M19" s="33" t="s">
        <v>77</v>
      </c>
      <c r="N19" s="8" t="s">
        <v>200</v>
      </c>
      <c r="O19" s="8" t="s">
        <v>47</v>
      </c>
      <c r="P19" s="8" t="s">
        <v>30</v>
      </c>
      <c r="Q19" s="29" t="s">
        <v>29</v>
      </c>
      <c r="R19" s="29" t="s">
        <v>29</v>
      </c>
    </row>
    <row r="20" spans="1:18" ht="60" x14ac:dyDescent="0.25">
      <c r="A20" s="21"/>
      <c r="B20" s="28" t="s">
        <v>21</v>
      </c>
      <c r="C20" s="29">
        <v>12</v>
      </c>
      <c r="D20" s="30" t="s">
        <v>60</v>
      </c>
      <c r="E20" s="30" t="s">
        <v>61</v>
      </c>
      <c r="F20" s="8" t="s">
        <v>75</v>
      </c>
      <c r="G20" s="8" t="s">
        <v>22</v>
      </c>
      <c r="H20" s="8" t="s">
        <v>151</v>
      </c>
      <c r="I20" s="8" t="s">
        <v>64</v>
      </c>
      <c r="J20" s="31" t="s">
        <v>76</v>
      </c>
      <c r="K20" s="32" t="s">
        <v>23</v>
      </c>
      <c r="L20" s="32" t="s">
        <v>24</v>
      </c>
      <c r="M20" s="33" t="s">
        <v>77</v>
      </c>
      <c r="N20" s="8" t="s">
        <v>58</v>
      </c>
      <c r="O20" s="8" t="s">
        <v>47</v>
      </c>
      <c r="P20" s="8" t="s">
        <v>30</v>
      </c>
      <c r="Q20" s="29" t="s">
        <v>29</v>
      </c>
      <c r="R20" s="29" t="s">
        <v>29</v>
      </c>
    </row>
    <row r="21" spans="1:18" x14ac:dyDescent="0.25">
      <c r="A21" s="22"/>
      <c r="B21" s="34"/>
      <c r="C21" s="35"/>
      <c r="D21" s="36"/>
      <c r="E21" s="36"/>
      <c r="F21" s="7"/>
      <c r="G21" s="7"/>
      <c r="H21" s="7"/>
      <c r="I21" s="7"/>
      <c r="J21" s="37"/>
      <c r="K21" s="35"/>
      <c r="L21" s="35"/>
      <c r="M21" s="9"/>
      <c r="N21" s="7"/>
      <c r="O21" s="7"/>
      <c r="P21" s="7"/>
      <c r="Q21" s="35"/>
      <c r="R21" s="35"/>
    </row>
    <row r="22" spans="1:18" ht="45" x14ac:dyDescent="0.25">
      <c r="A22" s="21">
        <v>6</v>
      </c>
      <c r="B22" s="28" t="s">
        <v>20</v>
      </c>
      <c r="C22" s="29">
        <v>13</v>
      </c>
      <c r="D22" s="30" t="s">
        <v>60</v>
      </c>
      <c r="E22" s="30" t="s">
        <v>61</v>
      </c>
      <c r="F22" s="8" t="s">
        <v>78</v>
      </c>
      <c r="G22" s="8" t="s">
        <v>22</v>
      </c>
      <c r="H22" s="8" t="s">
        <v>151</v>
      </c>
      <c r="I22" s="8" t="s">
        <v>64</v>
      </c>
      <c r="J22" s="31">
        <v>1063</v>
      </c>
      <c r="K22" s="32" t="s">
        <v>23</v>
      </c>
      <c r="L22" s="32" t="s">
        <v>24</v>
      </c>
      <c r="M22" s="33" t="s">
        <v>79</v>
      </c>
      <c r="N22" s="8" t="s">
        <v>200</v>
      </c>
      <c r="O22" s="8" t="s">
        <v>47</v>
      </c>
      <c r="P22" s="8" t="s">
        <v>30</v>
      </c>
      <c r="Q22" s="29" t="s">
        <v>29</v>
      </c>
      <c r="R22" s="29" t="s">
        <v>29</v>
      </c>
    </row>
    <row r="23" spans="1:18" ht="45" x14ac:dyDescent="0.25">
      <c r="A23" s="21"/>
      <c r="B23" s="28" t="s">
        <v>21</v>
      </c>
      <c r="C23" s="29">
        <v>13</v>
      </c>
      <c r="D23" s="30" t="s">
        <v>60</v>
      </c>
      <c r="E23" s="30" t="s">
        <v>61</v>
      </c>
      <c r="F23" s="8" t="s">
        <v>78</v>
      </c>
      <c r="G23" s="8" t="s">
        <v>22</v>
      </c>
      <c r="H23" s="8" t="s">
        <v>151</v>
      </c>
      <c r="I23" s="8" t="s">
        <v>64</v>
      </c>
      <c r="J23" s="31">
        <v>1063</v>
      </c>
      <c r="K23" s="32" t="s">
        <v>23</v>
      </c>
      <c r="L23" s="32" t="s">
        <v>24</v>
      </c>
      <c r="M23" s="33" t="s">
        <v>79</v>
      </c>
      <c r="N23" s="8" t="s">
        <v>58</v>
      </c>
      <c r="O23" s="8" t="s">
        <v>47</v>
      </c>
      <c r="P23" s="8" t="s">
        <v>30</v>
      </c>
      <c r="Q23" s="29" t="s">
        <v>29</v>
      </c>
      <c r="R23" s="29" t="s">
        <v>29</v>
      </c>
    </row>
    <row r="24" spans="1:18" x14ac:dyDescent="0.25">
      <c r="A24" s="22"/>
      <c r="B24" s="34"/>
      <c r="C24" s="35"/>
      <c r="D24" s="36"/>
      <c r="E24" s="36"/>
      <c r="F24" s="7"/>
      <c r="G24" s="7"/>
      <c r="H24" s="7"/>
      <c r="I24" s="7"/>
      <c r="J24" s="37"/>
      <c r="K24" s="35"/>
      <c r="L24" s="35"/>
      <c r="M24" s="9"/>
      <c r="N24" s="7"/>
      <c r="O24" s="7"/>
      <c r="P24" s="7"/>
      <c r="Q24" s="35"/>
      <c r="R24" s="35"/>
    </row>
    <row r="25" spans="1:18" ht="45" x14ac:dyDescent="0.25">
      <c r="A25" s="21">
        <v>7</v>
      </c>
      <c r="B25" s="28" t="s">
        <v>20</v>
      </c>
      <c r="C25" s="29">
        <v>14</v>
      </c>
      <c r="D25" s="30" t="s">
        <v>60</v>
      </c>
      <c r="E25" s="30" t="s">
        <v>61</v>
      </c>
      <c r="F25" s="8" t="s">
        <v>80</v>
      </c>
      <c r="G25" s="8" t="s">
        <v>22</v>
      </c>
      <c r="H25" s="8" t="s">
        <v>151</v>
      </c>
      <c r="I25" s="8" t="s">
        <v>64</v>
      </c>
      <c r="J25" s="31" t="s">
        <v>82</v>
      </c>
      <c r="K25" s="32" t="s">
        <v>23</v>
      </c>
      <c r="L25" s="32" t="s">
        <v>24</v>
      </c>
      <c r="M25" s="33" t="s">
        <v>81</v>
      </c>
      <c r="N25" s="8" t="s">
        <v>200</v>
      </c>
      <c r="O25" s="8" t="s">
        <v>47</v>
      </c>
      <c r="P25" s="8" t="s">
        <v>30</v>
      </c>
      <c r="Q25" s="29" t="s">
        <v>29</v>
      </c>
      <c r="R25" s="29" t="s">
        <v>29</v>
      </c>
    </row>
    <row r="26" spans="1:18" ht="45" x14ac:dyDescent="0.25">
      <c r="A26" s="21"/>
      <c r="B26" s="28" t="s">
        <v>21</v>
      </c>
      <c r="C26" s="29">
        <v>14</v>
      </c>
      <c r="D26" s="30" t="s">
        <v>60</v>
      </c>
      <c r="E26" s="30" t="s">
        <v>61</v>
      </c>
      <c r="F26" s="8" t="s">
        <v>80</v>
      </c>
      <c r="G26" s="8" t="s">
        <v>22</v>
      </c>
      <c r="H26" s="8" t="s">
        <v>151</v>
      </c>
      <c r="I26" s="8" t="s">
        <v>64</v>
      </c>
      <c r="J26" s="31" t="s">
        <v>82</v>
      </c>
      <c r="K26" s="32" t="s">
        <v>23</v>
      </c>
      <c r="L26" s="32" t="s">
        <v>24</v>
      </c>
      <c r="M26" s="33" t="s">
        <v>81</v>
      </c>
      <c r="N26" s="8" t="s">
        <v>58</v>
      </c>
      <c r="O26" s="8" t="s">
        <v>47</v>
      </c>
      <c r="P26" s="8" t="s">
        <v>30</v>
      </c>
      <c r="Q26" s="29" t="s">
        <v>29</v>
      </c>
      <c r="R26" s="29" t="s">
        <v>29</v>
      </c>
    </row>
    <row r="27" spans="1:18" x14ac:dyDescent="0.25">
      <c r="A27" s="22"/>
      <c r="B27" s="34"/>
      <c r="C27" s="35"/>
      <c r="D27" s="36"/>
      <c r="E27" s="36"/>
      <c r="F27" s="7"/>
      <c r="G27" s="7"/>
      <c r="H27" s="7"/>
      <c r="I27" s="7"/>
      <c r="J27" s="37"/>
      <c r="K27" s="35"/>
      <c r="L27" s="35"/>
      <c r="M27" s="9"/>
      <c r="N27" s="7"/>
      <c r="O27" s="7"/>
      <c r="P27" s="7"/>
      <c r="Q27" s="35"/>
      <c r="R27" s="35"/>
    </row>
    <row r="28" spans="1:18" ht="45" x14ac:dyDescent="0.25">
      <c r="A28" s="21">
        <v>8</v>
      </c>
      <c r="B28" s="28" t="s">
        <v>20</v>
      </c>
      <c r="C28" s="29">
        <v>15</v>
      </c>
      <c r="D28" s="30" t="s">
        <v>60</v>
      </c>
      <c r="E28" s="30" t="s">
        <v>61</v>
      </c>
      <c r="F28" s="8" t="s">
        <v>83</v>
      </c>
      <c r="G28" s="8" t="s">
        <v>22</v>
      </c>
      <c r="H28" s="8" t="s">
        <v>151</v>
      </c>
      <c r="I28" s="8" t="s">
        <v>64</v>
      </c>
      <c r="J28" s="31" t="s">
        <v>85</v>
      </c>
      <c r="K28" s="32" t="s">
        <v>23</v>
      </c>
      <c r="L28" s="32" t="s">
        <v>24</v>
      </c>
      <c r="M28" s="33" t="s">
        <v>84</v>
      </c>
      <c r="N28" s="8" t="s">
        <v>200</v>
      </c>
      <c r="O28" s="8" t="s">
        <v>47</v>
      </c>
      <c r="P28" s="8" t="s">
        <v>30</v>
      </c>
      <c r="Q28" s="29" t="s">
        <v>29</v>
      </c>
      <c r="R28" s="29" t="s">
        <v>29</v>
      </c>
    </row>
    <row r="29" spans="1:18" ht="45" x14ac:dyDescent="0.25">
      <c r="A29" s="21"/>
      <c r="B29" s="28" t="s">
        <v>21</v>
      </c>
      <c r="C29" s="29">
        <v>15</v>
      </c>
      <c r="D29" s="30" t="s">
        <v>60</v>
      </c>
      <c r="E29" s="30" t="s">
        <v>61</v>
      </c>
      <c r="F29" s="8" t="s">
        <v>83</v>
      </c>
      <c r="G29" s="8" t="s">
        <v>22</v>
      </c>
      <c r="H29" s="8" t="s">
        <v>151</v>
      </c>
      <c r="I29" s="8" t="s">
        <v>64</v>
      </c>
      <c r="J29" s="31" t="s">
        <v>85</v>
      </c>
      <c r="K29" s="32" t="s">
        <v>23</v>
      </c>
      <c r="L29" s="32" t="s">
        <v>24</v>
      </c>
      <c r="M29" s="33" t="s">
        <v>84</v>
      </c>
      <c r="N29" s="8" t="s">
        <v>58</v>
      </c>
      <c r="O29" s="8" t="s">
        <v>47</v>
      </c>
      <c r="P29" s="8" t="s">
        <v>30</v>
      </c>
      <c r="Q29" s="29" t="s">
        <v>29</v>
      </c>
      <c r="R29" s="29" t="s">
        <v>29</v>
      </c>
    </row>
    <row r="30" spans="1:18" x14ac:dyDescent="0.25">
      <c r="A30" s="22"/>
      <c r="B30" s="34"/>
      <c r="C30" s="35"/>
      <c r="D30" s="36"/>
      <c r="E30" s="36"/>
      <c r="F30" s="7"/>
      <c r="G30" s="7"/>
      <c r="H30" s="7"/>
      <c r="I30" s="7"/>
      <c r="J30" s="37"/>
      <c r="K30" s="35"/>
      <c r="L30" s="35"/>
      <c r="M30" s="9"/>
      <c r="N30" s="7"/>
      <c r="O30" s="7"/>
      <c r="P30" s="7"/>
      <c r="Q30" s="35"/>
      <c r="R30" s="35"/>
    </row>
    <row r="31" spans="1:18" ht="90" x14ac:dyDescent="0.25">
      <c r="A31" s="21">
        <v>9</v>
      </c>
      <c r="B31" s="28" t="s">
        <v>20</v>
      </c>
      <c r="C31" s="29">
        <v>16</v>
      </c>
      <c r="D31" s="30" t="s">
        <v>60</v>
      </c>
      <c r="E31" s="30" t="s">
        <v>61</v>
      </c>
      <c r="F31" s="8" t="s">
        <v>86</v>
      </c>
      <c r="G31" s="8" t="s">
        <v>22</v>
      </c>
      <c r="H31" s="8" t="s">
        <v>151</v>
      </c>
      <c r="I31" s="8" t="s">
        <v>64</v>
      </c>
      <c r="J31" s="31" t="s">
        <v>88</v>
      </c>
      <c r="K31" s="32" t="s">
        <v>23</v>
      </c>
      <c r="L31" s="32" t="s">
        <v>24</v>
      </c>
      <c r="M31" s="33" t="s">
        <v>87</v>
      </c>
      <c r="N31" s="8" t="s">
        <v>200</v>
      </c>
      <c r="O31" s="8" t="s">
        <v>47</v>
      </c>
      <c r="P31" s="8" t="s">
        <v>30</v>
      </c>
      <c r="Q31" s="29" t="s">
        <v>29</v>
      </c>
      <c r="R31" s="29" t="s">
        <v>29</v>
      </c>
    </row>
    <row r="32" spans="1:18" ht="90" x14ac:dyDescent="0.25">
      <c r="A32" s="21"/>
      <c r="B32" s="28" t="s">
        <v>21</v>
      </c>
      <c r="C32" s="29">
        <v>16</v>
      </c>
      <c r="D32" s="30" t="s">
        <v>60</v>
      </c>
      <c r="E32" s="30" t="s">
        <v>61</v>
      </c>
      <c r="F32" s="8" t="s">
        <v>86</v>
      </c>
      <c r="G32" s="8" t="s">
        <v>22</v>
      </c>
      <c r="H32" s="8" t="s">
        <v>151</v>
      </c>
      <c r="I32" s="8" t="s">
        <v>64</v>
      </c>
      <c r="J32" s="31" t="s">
        <v>88</v>
      </c>
      <c r="K32" s="32" t="s">
        <v>23</v>
      </c>
      <c r="L32" s="32" t="s">
        <v>24</v>
      </c>
      <c r="M32" s="33" t="s">
        <v>87</v>
      </c>
      <c r="N32" s="8" t="s">
        <v>58</v>
      </c>
      <c r="O32" s="8" t="s">
        <v>47</v>
      </c>
      <c r="P32" s="8" t="s">
        <v>30</v>
      </c>
      <c r="Q32" s="29" t="s">
        <v>29</v>
      </c>
      <c r="R32" s="29" t="s">
        <v>29</v>
      </c>
    </row>
    <row r="33" spans="1:18" x14ac:dyDescent="0.25">
      <c r="A33" s="22"/>
      <c r="B33" s="34"/>
      <c r="C33" s="35"/>
      <c r="D33" s="36"/>
      <c r="E33" s="36"/>
      <c r="F33" s="7"/>
      <c r="G33" s="7"/>
      <c r="H33" s="7"/>
      <c r="I33" s="7"/>
      <c r="J33" s="37"/>
      <c r="K33" s="35"/>
      <c r="L33" s="35"/>
      <c r="M33" s="9"/>
      <c r="N33" s="7"/>
      <c r="O33" s="7"/>
      <c r="P33" s="7"/>
      <c r="Q33" s="35"/>
      <c r="R33" s="35"/>
    </row>
    <row r="34" spans="1:18" ht="165" x14ac:dyDescent="0.25">
      <c r="A34" s="21">
        <v>10</v>
      </c>
      <c r="B34" s="28" t="s">
        <v>20</v>
      </c>
      <c r="C34" s="29">
        <v>17</v>
      </c>
      <c r="D34" s="30" t="s">
        <v>60</v>
      </c>
      <c r="E34" s="30" t="s">
        <v>61</v>
      </c>
      <c r="F34" s="8" t="s">
        <v>89</v>
      </c>
      <c r="G34" s="8" t="s">
        <v>22</v>
      </c>
      <c r="H34" s="8" t="s">
        <v>151</v>
      </c>
      <c r="I34" s="8" t="s">
        <v>64</v>
      </c>
      <c r="J34" s="31">
        <v>9821</v>
      </c>
      <c r="K34" s="32" t="s">
        <v>23</v>
      </c>
      <c r="L34" s="32" t="s">
        <v>24</v>
      </c>
      <c r="M34" s="33">
        <v>22032990</v>
      </c>
      <c r="N34" s="8" t="s">
        <v>200</v>
      </c>
      <c r="O34" s="8" t="s">
        <v>47</v>
      </c>
      <c r="P34" s="8" t="s">
        <v>30</v>
      </c>
      <c r="Q34" s="29" t="s">
        <v>29</v>
      </c>
      <c r="R34" s="29" t="s">
        <v>29</v>
      </c>
    </row>
    <row r="35" spans="1:18" ht="165" x14ac:dyDescent="0.25">
      <c r="A35" s="21"/>
      <c r="B35" s="28" t="s">
        <v>21</v>
      </c>
      <c r="C35" s="29">
        <v>17</v>
      </c>
      <c r="D35" s="30" t="s">
        <v>60</v>
      </c>
      <c r="E35" s="30" t="s">
        <v>61</v>
      </c>
      <c r="F35" s="8" t="s">
        <v>89</v>
      </c>
      <c r="G35" s="8" t="s">
        <v>22</v>
      </c>
      <c r="H35" s="8" t="s">
        <v>151</v>
      </c>
      <c r="I35" s="8" t="s">
        <v>64</v>
      </c>
      <c r="J35" s="31">
        <v>9821</v>
      </c>
      <c r="K35" s="32" t="s">
        <v>23</v>
      </c>
      <c r="L35" s="32" t="s">
        <v>24</v>
      </c>
      <c r="M35" s="33">
        <v>22032990</v>
      </c>
      <c r="N35" s="8" t="s">
        <v>58</v>
      </c>
      <c r="O35" s="8" t="s">
        <v>47</v>
      </c>
      <c r="P35" s="8" t="s">
        <v>30</v>
      </c>
      <c r="Q35" s="29" t="s">
        <v>29</v>
      </c>
      <c r="R35" s="29" t="s">
        <v>29</v>
      </c>
    </row>
    <row r="36" spans="1:18" x14ac:dyDescent="0.25">
      <c r="A36" s="22"/>
      <c r="B36" s="34"/>
      <c r="C36" s="35"/>
      <c r="D36" s="36"/>
      <c r="E36" s="36"/>
      <c r="F36" s="7"/>
      <c r="G36" s="7"/>
      <c r="H36" s="7"/>
      <c r="I36" s="7"/>
      <c r="J36" s="37"/>
      <c r="K36" s="35"/>
      <c r="L36" s="35"/>
      <c r="M36" s="9"/>
      <c r="N36" s="7"/>
      <c r="O36" s="7"/>
      <c r="P36" s="7"/>
      <c r="Q36" s="35"/>
      <c r="R36" s="35"/>
    </row>
    <row r="37" spans="1:18" ht="45" x14ac:dyDescent="0.25">
      <c r="A37" s="21">
        <v>11</v>
      </c>
      <c r="B37" s="28" t="s">
        <v>20</v>
      </c>
      <c r="C37" s="29">
        <v>18</v>
      </c>
      <c r="D37" s="30" t="s">
        <v>60</v>
      </c>
      <c r="E37" s="30" t="s">
        <v>61</v>
      </c>
      <c r="F37" s="8" t="s">
        <v>90</v>
      </c>
      <c r="G37" s="8" t="s">
        <v>22</v>
      </c>
      <c r="H37" s="8" t="s">
        <v>151</v>
      </c>
      <c r="I37" s="8" t="s">
        <v>64</v>
      </c>
      <c r="J37" s="31">
        <v>1675</v>
      </c>
      <c r="K37" s="32" t="s">
        <v>23</v>
      </c>
      <c r="L37" s="32" t="s">
        <v>24</v>
      </c>
      <c r="M37" s="33" t="s">
        <v>91</v>
      </c>
      <c r="N37" s="8" t="s">
        <v>200</v>
      </c>
      <c r="O37" s="8" t="s">
        <v>47</v>
      </c>
      <c r="P37" s="8" t="s">
        <v>30</v>
      </c>
      <c r="Q37" s="29" t="s">
        <v>29</v>
      </c>
      <c r="R37" s="29" t="s">
        <v>29</v>
      </c>
    </row>
    <row r="38" spans="1:18" ht="45" x14ac:dyDescent="0.25">
      <c r="A38" s="21"/>
      <c r="B38" s="28" t="s">
        <v>21</v>
      </c>
      <c r="C38" s="29">
        <v>18</v>
      </c>
      <c r="D38" s="30" t="s">
        <v>60</v>
      </c>
      <c r="E38" s="30" t="s">
        <v>61</v>
      </c>
      <c r="F38" s="8" t="s">
        <v>90</v>
      </c>
      <c r="G38" s="8" t="s">
        <v>22</v>
      </c>
      <c r="H38" s="8" t="s">
        <v>151</v>
      </c>
      <c r="I38" s="8" t="s">
        <v>64</v>
      </c>
      <c r="J38" s="31">
        <v>1675</v>
      </c>
      <c r="K38" s="32" t="s">
        <v>23</v>
      </c>
      <c r="L38" s="32" t="s">
        <v>24</v>
      </c>
      <c r="M38" s="33" t="s">
        <v>91</v>
      </c>
      <c r="N38" s="8" t="s">
        <v>58</v>
      </c>
      <c r="O38" s="8" t="s">
        <v>47</v>
      </c>
      <c r="P38" s="8" t="s">
        <v>30</v>
      </c>
      <c r="Q38" s="29" t="s">
        <v>29</v>
      </c>
      <c r="R38" s="29" t="s">
        <v>29</v>
      </c>
    </row>
    <row r="39" spans="1:18" x14ac:dyDescent="0.25">
      <c r="A39" s="22"/>
      <c r="B39" s="34"/>
      <c r="C39" s="35"/>
      <c r="D39" s="36"/>
      <c r="E39" s="36"/>
      <c r="F39" s="7"/>
      <c r="G39" s="7"/>
      <c r="H39" s="7"/>
      <c r="I39" s="7"/>
      <c r="J39" s="37"/>
      <c r="K39" s="35"/>
      <c r="L39" s="35"/>
      <c r="M39" s="9"/>
      <c r="N39" s="7"/>
      <c r="O39" s="7"/>
      <c r="P39" s="7"/>
      <c r="Q39" s="35"/>
      <c r="R39" s="35"/>
    </row>
    <row r="40" spans="1:18" ht="45" x14ac:dyDescent="0.25">
      <c r="A40" s="21">
        <v>12</v>
      </c>
      <c r="B40" s="28" t="s">
        <v>20</v>
      </c>
      <c r="C40" s="29">
        <v>19</v>
      </c>
      <c r="D40" s="30" t="s">
        <v>60</v>
      </c>
      <c r="E40" s="30" t="s">
        <v>61</v>
      </c>
      <c r="F40" s="8" t="s">
        <v>92</v>
      </c>
      <c r="G40" s="8" t="s">
        <v>22</v>
      </c>
      <c r="H40" s="8" t="s">
        <v>151</v>
      </c>
      <c r="I40" s="8" t="s">
        <v>64</v>
      </c>
      <c r="J40" s="31">
        <v>1570</v>
      </c>
      <c r="K40" s="32" t="s">
        <v>23</v>
      </c>
      <c r="L40" s="32" t="s">
        <v>24</v>
      </c>
      <c r="M40" s="33" t="s">
        <v>93</v>
      </c>
      <c r="N40" s="8" t="s">
        <v>200</v>
      </c>
      <c r="O40" s="8" t="s">
        <v>47</v>
      </c>
      <c r="P40" s="8" t="s">
        <v>30</v>
      </c>
      <c r="Q40" s="29" t="s">
        <v>29</v>
      </c>
      <c r="R40" s="29" t="s">
        <v>29</v>
      </c>
    </row>
    <row r="41" spans="1:18" ht="45" x14ac:dyDescent="0.25">
      <c r="A41" s="21"/>
      <c r="B41" s="28" t="s">
        <v>21</v>
      </c>
      <c r="C41" s="29">
        <v>19</v>
      </c>
      <c r="D41" s="30" t="s">
        <v>60</v>
      </c>
      <c r="E41" s="30" t="s">
        <v>61</v>
      </c>
      <c r="F41" s="8" t="s">
        <v>92</v>
      </c>
      <c r="G41" s="8" t="s">
        <v>22</v>
      </c>
      <c r="H41" s="8" t="s">
        <v>151</v>
      </c>
      <c r="I41" s="8" t="s">
        <v>64</v>
      </c>
      <c r="J41" s="31">
        <v>1570</v>
      </c>
      <c r="K41" s="32" t="s">
        <v>23</v>
      </c>
      <c r="L41" s="32" t="s">
        <v>24</v>
      </c>
      <c r="M41" s="33" t="s">
        <v>93</v>
      </c>
      <c r="N41" s="8" t="s">
        <v>58</v>
      </c>
      <c r="O41" s="8" t="s">
        <v>47</v>
      </c>
      <c r="P41" s="8" t="s">
        <v>30</v>
      </c>
      <c r="Q41" s="29" t="s">
        <v>29</v>
      </c>
      <c r="R41" s="29" t="s">
        <v>29</v>
      </c>
    </row>
    <row r="42" spans="1:18" x14ac:dyDescent="0.25">
      <c r="A42" s="22"/>
      <c r="B42" s="34"/>
      <c r="C42" s="35"/>
      <c r="D42" s="36"/>
      <c r="E42" s="36"/>
      <c r="F42" s="7"/>
      <c r="G42" s="7"/>
      <c r="H42" s="7"/>
      <c r="I42" s="7"/>
      <c r="J42" s="37"/>
      <c r="K42" s="35"/>
      <c r="L42" s="35"/>
      <c r="M42" s="9"/>
      <c r="N42" s="7"/>
      <c r="O42" s="7"/>
      <c r="P42" s="7"/>
      <c r="Q42" s="35"/>
      <c r="R42" s="35"/>
    </row>
    <row r="43" spans="1:18" ht="45" x14ac:dyDescent="0.25">
      <c r="A43" s="21">
        <v>13</v>
      </c>
      <c r="B43" s="28" t="s">
        <v>20</v>
      </c>
      <c r="C43" s="29">
        <v>20</v>
      </c>
      <c r="D43" s="30" t="s">
        <v>60</v>
      </c>
      <c r="E43" s="30" t="s">
        <v>61</v>
      </c>
      <c r="F43" s="8" t="s">
        <v>94</v>
      </c>
      <c r="G43" s="8" t="s">
        <v>22</v>
      </c>
      <c r="H43" s="8" t="s">
        <v>151</v>
      </c>
      <c r="I43" s="8" t="s">
        <v>64</v>
      </c>
      <c r="J43" s="31">
        <v>2274</v>
      </c>
      <c r="K43" s="32" t="s">
        <v>23</v>
      </c>
      <c r="L43" s="32" t="s">
        <v>24</v>
      </c>
      <c r="M43" s="33" t="s">
        <v>95</v>
      </c>
      <c r="N43" s="8" t="s">
        <v>200</v>
      </c>
      <c r="O43" s="8" t="s">
        <v>47</v>
      </c>
      <c r="P43" s="8" t="s">
        <v>30</v>
      </c>
      <c r="Q43" s="29" t="s">
        <v>29</v>
      </c>
      <c r="R43" s="29" t="s">
        <v>29</v>
      </c>
    </row>
    <row r="44" spans="1:18" ht="45" x14ac:dyDescent="0.25">
      <c r="A44" s="21"/>
      <c r="B44" s="28" t="s">
        <v>21</v>
      </c>
      <c r="C44" s="29">
        <v>20</v>
      </c>
      <c r="D44" s="30" t="s">
        <v>60</v>
      </c>
      <c r="E44" s="30" t="s">
        <v>61</v>
      </c>
      <c r="F44" s="8" t="s">
        <v>94</v>
      </c>
      <c r="G44" s="8" t="s">
        <v>22</v>
      </c>
      <c r="H44" s="8" t="s">
        <v>151</v>
      </c>
      <c r="I44" s="8" t="s">
        <v>64</v>
      </c>
      <c r="J44" s="31">
        <v>2274</v>
      </c>
      <c r="K44" s="32" t="s">
        <v>23</v>
      </c>
      <c r="L44" s="32" t="s">
        <v>24</v>
      </c>
      <c r="M44" s="33" t="s">
        <v>95</v>
      </c>
      <c r="N44" s="8" t="s">
        <v>58</v>
      </c>
      <c r="O44" s="8" t="s">
        <v>47</v>
      </c>
      <c r="P44" s="8" t="s">
        <v>30</v>
      </c>
      <c r="Q44" s="29" t="s">
        <v>29</v>
      </c>
      <c r="R44" s="29" t="s">
        <v>29</v>
      </c>
    </row>
    <row r="45" spans="1:18" x14ac:dyDescent="0.25">
      <c r="A45" s="22"/>
      <c r="B45" s="34"/>
      <c r="C45" s="35"/>
      <c r="D45" s="36"/>
      <c r="E45" s="36"/>
      <c r="F45" s="7"/>
      <c r="G45" s="7"/>
      <c r="H45" s="7"/>
      <c r="I45" s="7"/>
      <c r="J45" s="37"/>
      <c r="K45" s="35"/>
      <c r="L45" s="35"/>
      <c r="M45" s="9"/>
      <c r="N45" s="7"/>
      <c r="O45" s="7"/>
      <c r="P45" s="7"/>
      <c r="Q45" s="35"/>
      <c r="R45" s="35"/>
    </row>
    <row r="46" spans="1:18" ht="45" x14ac:dyDescent="0.25">
      <c r="A46" s="21">
        <v>14</v>
      </c>
      <c r="B46" s="28" t="s">
        <v>20</v>
      </c>
      <c r="C46" s="29">
        <v>21</v>
      </c>
      <c r="D46" s="30" t="s">
        <v>60</v>
      </c>
      <c r="E46" s="30" t="s">
        <v>61</v>
      </c>
      <c r="F46" s="8" t="s">
        <v>96</v>
      </c>
      <c r="G46" s="8" t="s">
        <v>22</v>
      </c>
      <c r="H46" s="8" t="s">
        <v>151</v>
      </c>
      <c r="I46" s="8" t="s">
        <v>64</v>
      </c>
      <c r="J46" s="31" t="s">
        <v>98</v>
      </c>
      <c r="K46" s="32" t="s">
        <v>23</v>
      </c>
      <c r="L46" s="32" t="s">
        <v>24</v>
      </c>
      <c r="M46" s="33" t="s">
        <v>97</v>
      </c>
      <c r="N46" s="8" t="s">
        <v>200</v>
      </c>
      <c r="O46" s="8" t="s">
        <v>47</v>
      </c>
      <c r="P46" s="8" t="s">
        <v>30</v>
      </c>
      <c r="Q46" s="29" t="s">
        <v>29</v>
      </c>
      <c r="R46" s="29" t="s">
        <v>29</v>
      </c>
    </row>
    <row r="47" spans="1:18" ht="45" x14ac:dyDescent="0.25">
      <c r="A47" s="21"/>
      <c r="B47" s="28" t="s">
        <v>21</v>
      </c>
      <c r="C47" s="29">
        <v>21</v>
      </c>
      <c r="D47" s="30" t="s">
        <v>60</v>
      </c>
      <c r="E47" s="30" t="s">
        <v>61</v>
      </c>
      <c r="F47" s="8" t="s">
        <v>96</v>
      </c>
      <c r="G47" s="8" t="s">
        <v>22</v>
      </c>
      <c r="H47" s="8" t="s">
        <v>151</v>
      </c>
      <c r="I47" s="8" t="s">
        <v>64</v>
      </c>
      <c r="J47" s="31" t="s">
        <v>98</v>
      </c>
      <c r="K47" s="32" t="s">
        <v>23</v>
      </c>
      <c r="L47" s="32" t="s">
        <v>24</v>
      </c>
      <c r="M47" s="33" t="s">
        <v>97</v>
      </c>
      <c r="N47" s="8" t="s">
        <v>58</v>
      </c>
      <c r="O47" s="8" t="s">
        <v>47</v>
      </c>
      <c r="P47" s="8" t="s">
        <v>30</v>
      </c>
      <c r="Q47" s="29" t="s">
        <v>29</v>
      </c>
      <c r="R47" s="29" t="s">
        <v>29</v>
      </c>
    </row>
    <row r="48" spans="1:18" x14ac:dyDescent="0.25">
      <c r="A48" s="22"/>
      <c r="B48" s="34"/>
      <c r="C48" s="35"/>
      <c r="D48" s="36"/>
      <c r="E48" s="36"/>
      <c r="F48" s="7"/>
      <c r="G48" s="7"/>
      <c r="H48" s="7"/>
      <c r="I48" s="7"/>
      <c r="J48" s="37"/>
      <c r="K48" s="35"/>
      <c r="L48" s="35"/>
      <c r="M48" s="9"/>
      <c r="N48" s="7"/>
      <c r="O48" s="7"/>
      <c r="P48" s="7"/>
      <c r="Q48" s="35"/>
      <c r="R48" s="35"/>
    </row>
    <row r="49" spans="1:18" ht="45" x14ac:dyDescent="0.25">
      <c r="A49" s="21">
        <v>15</v>
      </c>
      <c r="B49" s="28" t="s">
        <v>20</v>
      </c>
      <c r="C49" s="29">
        <v>23</v>
      </c>
      <c r="D49" s="30" t="s">
        <v>60</v>
      </c>
      <c r="E49" s="30" t="s">
        <v>61</v>
      </c>
      <c r="F49" s="8" t="s">
        <v>99</v>
      </c>
      <c r="G49" s="8" t="s">
        <v>22</v>
      </c>
      <c r="H49" s="8" t="s">
        <v>151</v>
      </c>
      <c r="I49" s="8" t="s">
        <v>64</v>
      </c>
      <c r="J49" s="31" t="s">
        <v>101</v>
      </c>
      <c r="K49" s="32" t="s">
        <v>23</v>
      </c>
      <c r="L49" s="32" t="s">
        <v>24</v>
      </c>
      <c r="M49" s="33" t="s">
        <v>100</v>
      </c>
      <c r="N49" s="8" t="s">
        <v>200</v>
      </c>
      <c r="O49" s="8" t="s">
        <v>47</v>
      </c>
      <c r="P49" s="8" t="s">
        <v>30</v>
      </c>
      <c r="Q49" s="29" t="s">
        <v>29</v>
      </c>
      <c r="R49" s="29" t="s">
        <v>29</v>
      </c>
    </row>
    <row r="50" spans="1:18" ht="45" x14ac:dyDescent="0.25">
      <c r="A50" s="21"/>
      <c r="B50" s="28" t="s">
        <v>21</v>
      </c>
      <c r="C50" s="29">
        <v>23</v>
      </c>
      <c r="D50" s="30" t="s">
        <v>60</v>
      </c>
      <c r="E50" s="30" t="s">
        <v>61</v>
      </c>
      <c r="F50" s="8" t="s">
        <v>99</v>
      </c>
      <c r="G50" s="8" t="s">
        <v>22</v>
      </c>
      <c r="H50" s="8" t="s">
        <v>151</v>
      </c>
      <c r="I50" s="8" t="s">
        <v>64</v>
      </c>
      <c r="J50" s="31" t="s">
        <v>101</v>
      </c>
      <c r="K50" s="32" t="s">
        <v>23</v>
      </c>
      <c r="L50" s="32" t="s">
        <v>24</v>
      </c>
      <c r="M50" s="33" t="s">
        <v>100</v>
      </c>
      <c r="N50" s="8" t="s">
        <v>58</v>
      </c>
      <c r="O50" s="8" t="s">
        <v>47</v>
      </c>
      <c r="P50" s="8" t="s">
        <v>30</v>
      </c>
      <c r="Q50" s="29" t="s">
        <v>29</v>
      </c>
      <c r="R50" s="29" t="s">
        <v>29</v>
      </c>
    </row>
    <row r="51" spans="1:18" x14ac:dyDescent="0.25">
      <c r="A51" s="22"/>
      <c r="B51" s="34"/>
      <c r="C51" s="35"/>
      <c r="D51" s="36"/>
      <c r="E51" s="36"/>
      <c r="F51" s="7"/>
      <c r="G51" s="7"/>
      <c r="H51" s="7"/>
      <c r="I51" s="7"/>
      <c r="J51" s="37"/>
      <c r="K51" s="35"/>
      <c r="L51" s="35"/>
      <c r="M51" s="9"/>
      <c r="N51" s="7"/>
      <c r="O51" s="7"/>
      <c r="P51" s="7"/>
      <c r="Q51" s="35"/>
      <c r="R51" s="35"/>
    </row>
    <row r="52" spans="1:18" ht="60" x14ac:dyDescent="0.25">
      <c r="A52" s="21">
        <v>16</v>
      </c>
      <c r="B52" s="28" t="s">
        <v>20</v>
      </c>
      <c r="C52" s="29">
        <v>24</v>
      </c>
      <c r="D52" s="30" t="s">
        <v>60</v>
      </c>
      <c r="E52" s="30" t="s">
        <v>61</v>
      </c>
      <c r="F52" s="8" t="s">
        <v>102</v>
      </c>
      <c r="G52" s="8" t="s">
        <v>22</v>
      </c>
      <c r="H52" s="8" t="s">
        <v>151</v>
      </c>
      <c r="I52" s="8" t="s">
        <v>64</v>
      </c>
      <c r="J52" s="31" t="s">
        <v>104</v>
      </c>
      <c r="K52" s="32" t="s">
        <v>23</v>
      </c>
      <c r="L52" s="32" t="s">
        <v>24</v>
      </c>
      <c r="M52" s="33" t="s">
        <v>103</v>
      </c>
      <c r="N52" s="8" t="s">
        <v>200</v>
      </c>
      <c r="O52" s="8" t="s">
        <v>47</v>
      </c>
      <c r="P52" s="8" t="s">
        <v>30</v>
      </c>
      <c r="Q52" s="29" t="s">
        <v>29</v>
      </c>
      <c r="R52" s="29" t="s">
        <v>29</v>
      </c>
    </row>
    <row r="53" spans="1:18" ht="60" x14ac:dyDescent="0.25">
      <c r="A53" s="21"/>
      <c r="B53" s="28" t="s">
        <v>21</v>
      </c>
      <c r="C53" s="29">
        <v>24</v>
      </c>
      <c r="D53" s="30" t="s">
        <v>60</v>
      </c>
      <c r="E53" s="30" t="s">
        <v>61</v>
      </c>
      <c r="F53" s="8" t="s">
        <v>102</v>
      </c>
      <c r="G53" s="8" t="s">
        <v>22</v>
      </c>
      <c r="H53" s="8" t="s">
        <v>151</v>
      </c>
      <c r="I53" s="8" t="s">
        <v>64</v>
      </c>
      <c r="J53" s="31" t="s">
        <v>104</v>
      </c>
      <c r="K53" s="32" t="s">
        <v>23</v>
      </c>
      <c r="L53" s="32" t="s">
        <v>24</v>
      </c>
      <c r="M53" s="33" t="s">
        <v>103</v>
      </c>
      <c r="N53" s="8" t="s">
        <v>58</v>
      </c>
      <c r="O53" s="8" t="s">
        <v>47</v>
      </c>
      <c r="P53" s="8" t="s">
        <v>30</v>
      </c>
      <c r="Q53" s="29" t="s">
        <v>29</v>
      </c>
      <c r="R53" s="29" t="s">
        <v>29</v>
      </c>
    </row>
    <row r="54" spans="1:18" x14ac:dyDescent="0.25">
      <c r="A54" s="22"/>
      <c r="B54" s="34"/>
      <c r="C54" s="35"/>
      <c r="D54" s="36"/>
      <c r="E54" s="36"/>
      <c r="F54" s="7"/>
      <c r="G54" s="7"/>
      <c r="H54" s="7"/>
      <c r="I54" s="7"/>
      <c r="J54" s="37"/>
      <c r="K54" s="35"/>
      <c r="L54" s="35"/>
      <c r="M54" s="9"/>
      <c r="N54" s="7"/>
      <c r="O54" s="7"/>
      <c r="P54" s="7"/>
      <c r="Q54" s="35"/>
      <c r="R54" s="35"/>
    </row>
    <row r="55" spans="1:18" ht="45" x14ac:dyDescent="0.25">
      <c r="A55" s="21">
        <v>17</v>
      </c>
      <c r="B55" s="28" t="s">
        <v>20</v>
      </c>
      <c r="C55" s="29">
        <v>25</v>
      </c>
      <c r="D55" s="30" t="s">
        <v>60</v>
      </c>
      <c r="E55" s="30" t="s">
        <v>61</v>
      </c>
      <c r="F55" s="38" t="s">
        <v>105</v>
      </c>
      <c r="G55" s="38" t="s">
        <v>22</v>
      </c>
      <c r="H55" s="8" t="s">
        <v>151</v>
      </c>
      <c r="I55" s="38" t="s">
        <v>64</v>
      </c>
      <c r="J55" s="39" t="s">
        <v>107</v>
      </c>
      <c r="K55" s="29" t="s">
        <v>23</v>
      </c>
      <c r="L55" s="29" t="s">
        <v>24</v>
      </c>
      <c r="M55" s="33" t="s">
        <v>106</v>
      </c>
      <c r="N55" s="8" t="s">
        <v>200</v>
      </c>
      <c r="O55" s="38" t="s">
        <v>47</v>
      </c>
      <c r="P55" s="38" t="s">
        <v>30</v>
      </c>
      <c r="Q55" s="29" t="s">
        <v>29</v>
      </c>
      <c r="R55" s="29" t="s">
        <v>29</v>
      </c>
    </row>
    <row r="56" spans="1:18" ht="45" x14ac:dyDescent="0.25">
      <c r="A56" s="21"/>
      <c r="B56" s="28" t="s">
        <v>21</v>
      </c>
      <c r="C56" s="29">
        <v>25</v>
      </c>
      <c r="D56" s="30" t="s">
        <v>60</v>
      </c>
      <c r="E56" s="30" t="s">
        <v>61</v>
      </c>
      <c r="F56" s="38" t="s">
        <v>105</v>
      </c>
      <c r="G56" s="38" t="s">
        <v>22</v>
      </c>
      <c r="H56" s="8" t="s">
        <v>151</v>
      </c>
      <c r="I56" s="38" t="s">
        <v>64</v>
      </c>
      <c r="J56" s="39" t="s">
        <v>107</v>
      </c>
      <c r="K56" s="29" t="s">
        <v>23</v>
      </c>
      <c r="L56" s="29" t="s">
        <v>24</v>
      </c>
      <c r="M56" s="33" t="s">
        <v>106</v>
      </c>
      <c r="N56" s="8" t="s">
        <v>58</v>
      </c>
      <c r="O56" s="38" t="s">
        <v>47</v>
      </c>
      <c r="P56" s="38" t="s">
        <v>30</v>
      </c>
      <c r="Q56" s="29" t="s">
        <v>29</v>
      </c>
      <c r="R56" s="29" t="s">
        <v>29</v>
      </c>
    </row>
    <row r="57" spans="1:18" x14ac:dyDescent="0.25">
      <c r="A57" s="22"/>
      <c r="B57" s="34"/>
      <c r="C57" s="35"/>
      <c r="D57" s="36"/>
      <c r="E57" s="36"/>
      <c r="F57" s="7"/>
      <c r="G57" s="7"/>
      <c r="H57" s="7"/>
      <c r="I57" s="7"/>
      <c r="J57" s="37"/>
      <c r="K57" s="35"/>
      <c r="L57" s="35"/>
      <c r="M57" s="9"/>
      <c r="N57" s="7"/>
      <c r="O57" s="7"/>
      <c r="P57" s="7"/>
      <c r="Q57" s="35"/>
      <c r="R57" s="35"/>
    </row>
    <row r="58" spans="1:18" ht="60" x14ac:dyDescent="0.25">
      <c r="A58" s="21">
        <v>18</v>
      </c>
      <c r="B58" s="28" t="s">
        <v>20</v>
      </c>
      <c r="C58" s="29">
        <v>34</v>
      </c>
      <c r="D58" s="40" t="s">
        <v>109</v>
      </c>
      <c r="E58" s="40" t="s">
        <v>110</v>
      </c>
      <c r="F58" s="8" t="s">
        <v>187</v>
      </c>
      <c r="G58" s="8" t="s">
        <v>22</v>
      </c>
      <c r="H58" s="8"/>
      <c r="I58" s="8"/>
      <c r="J58" s="31"/>
      <c r="K58" s="32" t="s">
        <v>23</v>
      </c>
      <c r="L58" s="32" t="s">
        <v>24</v>
      </c>
      <c r="M58" s="33">
        <v>1550000</v>
      </c>
      <c r="N58" s="8" t="s">
        <v>200</v>
      </c>
      <c r="O58" s="8" t="s">
        <v>47</v>
      </c>
      <c r="P58" s="8" t="s">
        <v>30</v>
      </c>
      <c r="Q58" s="29" t="s">
        <v>29</v>
      </c>
      <c r="R58" s="29" t="s">
        <v>29</v>
      </c>
    </row>
    <row r="59" spans="1:18" ht="60" x14ac:dyDescent="0.25">
      <c r="A59" s="21"/>
      <c r="B59" s="28" t="s">
        <v>21</v>
      </c>
      <c r="C59" s="29">
        <v>34</v>
      </c>
      <c r="D59" s="40" t="s">
        <v>109</v>
      </c>
      <c r="E59" s="40" t="s">
        <v>110</v>
      </c>
      <c r="F59" s="8" t="s">
        <v>187</v>
      </c>
      <c r="G59" s="8" t="s">
        <v>22</v>
      </c>
      <c r="H59" s="8"/>
      <c r="I59" s="8"/>
      <c r="J59" s="31"/>
      <c r="K59" s="32" t="s">
        <v>23</v>
      </c>
      <c r="L59" s="32" t="s">
        <v>24</v>
      </c>
      <c r="M59" s="33">
        <v>1550000</v>
      </c>
      <c r="N59" s="8" t="s">
        <v>58</v>
      </c>
      <c r="O59" s="8" t="s">
        <v>47</v>
      </c>
      <c r="P59" s="8" t="s">
        <v>30</v>
      </c>
      <c r="Q59" s="29" t="s">
        <v>29</v>
      </c>
      <c r="R59" s="29" t="s">
        <v>29</v>
      </c>
    </row>
    <row r="60" spans="1:18" x14ac:dyDescent="0.25">
      <c r="A60" s="22"/>
      <c r="B60" s="34"/>
      <c r="C60" s="35"/>
      <c r="D60" s="41"/>
      <c r="E60" s="41"/>
      <c r="F60" s="7"/>
      <c r="G60" s="7"/>
      <c r="H60" s="7"/>
      <c r="I60" s="7"/>
      <c r="J60" s="42"/>
      <c r="K60" s="35"/>
      <c r="L60" s="35"/>
      <c r="M60" s="9"/>
      <c r="N60" s="7"/>
      <c r="O60" s="7"/>
      <c r="P60" s="7"/>
      <c r="Q60" s="35"/>
      <c r="R60" s="35"/>
    </row>
    <row r="61" spans="1:18" ht="105" x14ac:dyDescent="0.25">
      <c r="A61" s="21">
        <v>19</v>
      </c>
      <c r="B61" s="28" t="s">
        <v>20</v>
      </c>
      <c r="C61" s="29">
        <v>38</v>
      </c>
      <c r="D61" s="40" t="s">
        <v>163</v>
      </c>
      <c r="E61" s="40" t="s">
        <v>164</v>
      </c>
      <c r="F61" s="8" t="s">
        <v>208</v>
      </c>
      <c r="G61" s="8" t="s">
        <v>22</v>
      </c>
      <c r="H61" s="8" t="s">
        <v>33</v>
      </c>
      <c r="I61" s="8" t="s">
        <v>32</v>
      </c>
      <c r="J61" s="43">
        <v>9</v>
      </c>
      <c r="K61" s="32" t="s">
        <v>23</v>
      </c>
      <c r="L61" s="32" t="s">
        <v>24</v>
      </c>
      <c r="M61" s="33">
        <v>1723250.92</v>
      </c>
      <c r="N61" s="8" t="s">
        <v>200</v>
      </c>
      <c r="O61" s="8" t="s">
        <v>194</v>
      </c>
      <c r="P61" s="8" t="s">
        <v>152</v>
      </c>
      <c r="Q61" s="29" t="s">
        <v>35</v>
      </c>
      <c r="R61" s="29" t="s">
        <v>35</v>
      </c>
    </row>
    <row r="62" spans="1:18" ht="105" x14ac:dyDescent="0.25">
      <c r="A62" s="21"/>
      <c r="B62" s="28" t="s">
        <v>21</v>
      </c>
      <c r="C62" s="29">
        <v>38</v>
      </c>
      <c r="D62" s="40" t="s">
        <v>163</v>
      </c>
      <c r="E62" s="40" t="s">
        <v>164</v>
      </c>
      <c r="F62" s="8" t="s">
        <v>208</v>
      </c>
      <c r="G62" s="8" t="s">
        <v>22</v>
      </c>
      <c r="H62" s="8" t="s">
        <v>33</v>
      </c>
      <c r="I62" s="8" t="s">
        <v>32</v>
      </c>
      <c r="J62" s="43">
        <v>9</v>
      </c>
      <c r="K62" s="32" t="s">
        <v>23</v>
      </c>
      <c r="L62" s="32" t="s">
        <v>24</v>
      </c>
      <c r="M62" s="33">
        <v>1723250.92</v>
      </c>
      <c r="N62" s="8" t="s">
        <v>58</v>
      </c>
      <c r="O62" s="8" t="s">
        <v>194</v>
      </c>
      <c r="P62" s="8" t="s">
        <v>152</v>
      </c>
      <c r="Q62" s="29" t="s">
        <v>35</v>
      </c>
      <c r="R62" s="29" t="s">
        <v>35</v>
      </c>
    </row>
    <row r="63" spans="1:18" x14ac:dyDescent="0.25">
      <c r="A63" s="22"/>
      <c r="B63" s="34"/>
      <c r="C63" s="35"/>
      <c r="D63" s="41"/>
      <c r="E63" s="41"/>
      <c r="F63" s="7"/>
      <c r="G63" s="7"/>
      <c r="H63" s="7"/>
      <c r="I63" s="7"/>
      <c r="J63" s="42"/>
      <c r="K63" s="35"/>
      <c r="L63" s="35"/>
      <c r="M63" s="9"/>
      <c r="N63" s="7"/>
      <c r="O63" s="7"/>
      <c r="P63" s="7"/>
      <c r="Q63" s="35"/>
      <c r="R63" s="35"/>
    </row>
    <row r="64" spans="1:18" ht="105" x14ac:dyDescent="0.25">
      <c r="A64" s="21">
        <v>20</v>
      </c>
      <c r="B64" s="28" t="s">
        <v>20</v>
      </c>
      <c r="C64" s="29">
        <v>39</v>
      </c>
      <c r="D64" s="40" t="s">
        <v>163</v>
      </c>
      <c r="E64" s="40" t="s">
        <v>164</v>
      </c>
      <c r="F64" s="8" t="s">
        <v>165</v>
      </c>
      <c r="G64" s="8" t="s">
        <v>22</v>
      </c>
      <c r="H64" s="8" t="s">
        <v>33</v>
      </c>
      <c r="I64" s="8" t="s">
        <v>32</v>
      </c>
      <c r="J64" s="43">
        <v>6</v>
      </c>
      <c r="K64" s="32" t="s">
        <v>23</v>
      </c>
      <c r="L64" s="32" t="s">
        <v>24</v>
      </c>
      <c r="M64" s="33">
        <v>886435.37</v>
      </c>
      <c r="N64" s="8" t="s">
        <v>200</v>
      </c>
      <c r="O64" s="8" t="s">
        <v>58</v>
      </c>
      <c r="P64" s="8" t="s">
        <v>34</v>
      </c>
      <c r="Q64" s="29" t="s">
        <v>35</v>
      </c>
      <c r="R64" s="29" t="s">
        <v>35</v>
      </c>
    </row>
    <row r="65" spans="1:18" x14ac:dyDescent="0.25">
      <c r="A65" s="21"/>
      <c r="B65" s="28" t="s">
        <v>21</v>
      </c>
      <c r="C65" s="29"/>
      <c r="D65" s="40"/>
      <c r="E65" s="40"/>
      <c r="F65" s="8" t="s">
        <v>252</v>
      </c>
      <c r="G65" s="8"/>
      <c r="H65" s="8"/>
      <c r="I65" s="8"/>
      <c r="J65" s="43"/>
      <c r="K65" s="32"/>
      <c r="L65" s="32"/>
      <c r="M65" s="33"/>
      <c r="N65" s="8"/>
      <c r="O65" s="8"/>
      <c r="P65" s="8"/>
      <c r="Q65" s="29"/>
      <c r="R65" s="29"/>
    </row>
    <row r="66" spans="1:18" x14ac:dyDescent="0.25">
      <c r="A66" s="22"/>
      <c r="B66" s="34"/>
      <c r="C66" s="35"/>
      <c r="D66" s="41"/>
      <c r="E66" s="41"/>
      <c r="F66" s="7"/>
      <c r="G66" s="7"/>
      <c r="H66" s="7"/>
      <c r="I66" s="7"/>
      <c r="J66" s="42"/>
      <c r="K66" s="35"/>
      <c r="L66" s="35"/>
      <c r="M66" s="9"/>
      <c r="N66" s="7"/>
      <c r="O66" s="7"/>
      <c r="P66" s="7"/>
      <c r="Q66" s="35"/>
      <c r="R66" s="35"/>
    </row>
    <row r="67" spans="1:18" ht="105" x14ac:dyDescent="0.25">
      <c r="A67" s="21">
        <v>21</v>
      </c>
      <c r="B67" s="28" t="s">
        <v>20</v>
      </c>
      <c r="C67" s="29">
        <v>40</v>
      </c>
      <c r="D67" s="40" t="s">
        <v>163</v>
      </c>
      <c r="E67" s="40" t="s">
        <v>164</v>
      </c>
      <c r="F67" s="8" t="s">
        <v>166</v>
      </c>
      <c r="G67" s="8" t="s">
        <v>22</v>
      </c>
      <c r="H67" s="8" t="s">
        <v>33</v>
      </c>
      <c r="I67" s="8" t="s">
        <v>32</v>
      </c>
      <c r="J67" s="43">
        <v>2</v>
      </c>
      <c r="K67" s="32" t="s">
        <v>23</v>
      </c>
      <c r="L67" s="32" t="s">
        <v>24</v>
      </c>
      <c r="M67" s="33">
        <v>900379.67</v>
      </c>
      <c r="N67" s="8" t="s">
        <v>200</v>
      </c>
      <c r="O67" s="8" t="s">
        <v>58</v>
      </c>
      <c r="P67" s="8" t="s">
        <v>34</v>
      </c>
      <c r="Q67" s="29" t="s">
        <v>35</v>
      </c>
      <c r="R67" s="29" t="s">
        <v>35</v>
      </c>
    </row>
    <row r="68" spans="1:18" x14ac:dyDescent="0.25">
      <c r="A68" s="21"/>
      <c r="B68" s="28" t="s">
        <v>21</v>
      </c>
      <c r="C68" s="29"/>
      <c r="D68" s="40"/>
      <c r="E68" s="40"/>
      <c r="F68" s="8" t="s">
        <v>252</v>
      </c>
      <c r="G68" s="8"/>
      <c r="H68" s="8"/>
      <c r="I68" s="8"/>
      <c r="J68" s="43"/>
      <c r="K68" s="32"/>
      <c r="L68" s="32"/>
      <c r="M68" s="33"/>
      <c r="N68" s="8"/>
      <c r="O68" s="8"/>
      <c r="P68" s="8"/>
      <c r="Q68" s="29"/>
      <c r="R68" s="29"/>
    </row>
    <row r="69" spans="1:18" x14ac:dyDescent="0.25">
      <c r="A69" s="22"/>
      <c r="B69" s="34"/>
      <c r="C69" s="35"/>
      <c r="D69" s="41"/>
      <c r="E69" s="41"/>
      <c r="F69" s="7"/>
      <c r="G69" s="7"/>
      <c r="H69" s="7"/>
      <c r="I69" s="7"/>
      <c r="J69" s="37"/>
      <c r="K69" s="35"/>
      <c r="L69" s="35"/>
      <c r="M69" s="9"/>
      <c r="N69" s="7"/>
      <c r="O69" s="7"/>
      <c r="P69" s="7"/>
      <c r="Q69" s="35"/>
      <c r="R69" s="35"/>
    </row>
    <row r="70" spans="1:18" ht="60" x14ac:dyDescent="0.25">
      <c r="A70" s="21">
        <v>22</v>
      </c>
      <c r="B70" s="28" t="s">
        <v>201</v>
      </c>
      <c r="C70" s="29">
        <v>49</v>
      </c>
      <c r="D70" s="40" t="s">
        <v>168</v>
      </c>
      <c r="E70" s="40" t="s">
        <v>169</v>
      </c>
      <c r="F70" s="8" t="s">
        <v>167</v>
      </c>
      <c r="G70" s="8" t="s">
        <v>22</v>
      </c>
      <c r="H70" s="8" t="s">
        <v>33</v>
      </c>
      <c r="I70" s="8" t="s">
        <v>32</v>
      </c>
      <c r="J70" s="31">
        <v>100</v>
      </c>
      <c r="K70" s="32" t="s">
        <v>23</v>
      </c>
      <c r="L70" s="32" t="s">
        <v>24</v>
      </c>
      <c r="M70" s="33">
        <v>3500000</v>
      </c>
      <c r="N70" s="8" t="s">
        <v>200</v>
      </c>
      <c r="O70" s="8" t="s">
        <v>28</v>
      </c>
      <c r="P70" s="8" t="s">
        <v>42</v>
      </c>
      <c r="Q70" s="29" t="s">
        <v>35</v>
      </c>
      <c r="R70" s="29" t="s">
        <v>29</v>
      </c>
    </row>
    <row r="71" spans="1:18" ht="60" x14ac:dyDescent="0.25">
      <c r="A71" s="21"/>
      <c r="B71" s="28" t="s">
        <v>21</v>
      </c>
      <c r="C71" s="29">
        <v>49</v>
      </c>
      <c r="D71" s="40" t="s">
        <v>168</v>
      </c>
      <c r="E71" s="40" t="s">
        <v>169</v>
      </c>
      <c r="F71" s="8" t="s">
        <v>167</v>
      </c>
      <c r="G71" s="8" t="s">
        <v>22</v>
      </c>
      <c r="H71" s="8" t="s">
        <v>33</v>
      </c>
      <c r="I71" s="8" t="s">
        <v>32</v>
      </c>
      <c r="J71" s="31">
        <v>100</v>
      </c>
      <c r="K71" s="32" t="s">
        <v>23</v>
      </c>
      <c r="L71" s="32" t="s">
        <v>24</v>
      </c>
      <c r="M71" s="33">
        <v>3500000</v>
      </c>
      <c r="N71" s="8" t="s">
        <v>58</v>
      </c>
      <c r="O71" s="8" t="s">
        <v>28</v>
      </c>
      <c r="P71" s="8" t="s">
        <v>42</v>
      </c>
      <c r="Q71" s="29" t="s">
        <v>35</v>
      </c>
      <c r="R71" s="29" t="s">
        <v>29</v>
      </c>
    </row>
    <row r="73" spans="1:18" ht="75" x14ac:dyDescent="0.25">
      <c r="A73" s="21">
        <v>23</v>
      </c>
      <c r="B73" s="28" t="s">
        <v>20</v>
      </c>
      <c r="C73" s="29">
        <v>50</v>
      </c>
      <c r="D73" s="40" t="s">
        <v>111</v>
      </c>
      <c r="E73" s="40" t="s">
        <v>112</v>
      </c>
      <c r="F73" s="8" t="s">
        <v>113</v>
      </c>
      <c r="G73" s="8" t="s">
        <v>22</v>
      </c>
      <c r="H73" s="8" t="s">
        <v>33</v>
      </c>
      <c r="I73" s="8" t="s">
        <v>32</v>
      </c>
      <c r="J73" s="31">
        <v>99</v>
      </c>
      <c r="K73" s="32" t="s">
        <v>23</v>
      </c>
      <c r="L73" s="32" t="s">
        <v>24</v>
      </c>
      <c r="M73" s="33">
        <v>966750</v>
      </c>
      <c r="N73" s="8" t="s">
        <v>200</v>
      </c>
      <c r="O73" s="8" t="s">
        <v>28</v>
      </c>
      <c r="P73" s="8" t="s">
        <v>42</v>
      </c>
      <c r="Q73" s="29" t="s">
        <v>35</v>
      </c>
      <c r="R73" s="29" t="s">
        <v>29</v>
      </c>
    </row>
    <row r="74" spans="1:18" ht="75" x14ac:dyDescent="0.25">
      <c r="A74" s="21"/>
      <c r="B74" s="28" t="s">
        <v>21</v>
      </c>
      <c r="C74" s="29">
        <v>50</v>
      </c>
      <c r="D74" s="40" t="s">
        <v>111</v>
      </c>
      <c r="E74" s="40" t="s">
        <v>112</v>
      </c>
      <c r="F74" s="8" t="s">
        <v>113</v>
      </c>
      <c r="G74" s="8" t="s">
        <v>22</v>
      </c>
      <c r="H74" s="8" t="s">
        <v>33</v>
      </c>
      <c r="I74" s="8" t="s">
        <v>32</v>
      </c>
      <c r="J74" s="31">
        <v>99</v>
      </c>
      <c r="K74" s="32" t="s">
        <v>23</v>
      </c>
      <c r="L74" s="32" t="s">
        <v>24</v>
      </c>
      <c r="M74" s="33">
        <v>966750</v>
      </c>
      <c r="N74" s="8" t="s">
        <v>58</v>
      </c>
      <c r="O74" s="8" t="s">
        <v>28</v>
      </c>
      <c r="P74" s="8" t="s">
        <v>42</v>
      </c>
      <c r="Q74" s="29" t="s">
        <v>35</v>
      </c>
      <c r="R74" s="29" t="s">
        <v>29</v>
      </c>
    </row>
    <row r="76" spans="1:18" ht="105" x14ac:dyDescent="0.25">
      <c r="A76" s="21">
        <v>24</v>
      </c>
      <c r="B76" s="28" t="s">
        <v>20</v>
      </c>
      <c r="C76" s="29">
        <v>51</v>
      </c>
      <c r="D76" s="40" t="s">
        <v>114</v>
      </c>
      <c r="E76" s="40" t="s">
        <v>115</v>
      </c>
      <c r="F76" s="8" t="s">
        <v>116</v>
      </c>
      <c r="G76" s="8" t="s">
        <v>22</v>
      </c>
      <c r="H76" s="8" t="s">
        <v>51</v>
      </c>
      <c r="I76" s="8" t="s">
        <v>52</v>
      </c>
      <c r="J76" s="31">
        <v>8</v>
      </c>
      <c r="K76" s="32" t="s">
        <v>23</v>
      </c>
      <c r="L76" s="32" t="s">
        <v>24</v>
      </c>
      <c r="M76" s="33">
        <v>960000</v>
      </c>
      <c r="N76" s="8" t="s">
        <v>200</v>
      </c>
      <c r="O76" s="8" t="s">
        <v>28</v>
      </c>
      <c r="P76" s="8" t="s">
        <v>34</v>
      </c>
      <c r="Q76" s="29" t="s">
        <v>35</v>
      </c>
      <c r="R76" s="29" t="s">
        <v>35</v>
      </c>
    </row>
    <row r="77" spans="1:18" x14ac:dyDescent="0.25">
      <c r="A77" s="21"/>
      <c r="B77" s="28" t="s">
        <v>21</v>
      </c>
      <c r="C77" s="29"/>
      <c r="D77" s="40"/>
      <c r="E77" s="40"/>
      <c r="F77" s="8" t="s">
        <v>252</v>
      </c>
      <c r="G77" s="8"/>
      <c r="H77" s="8"/>
      <c r="I77" s="8"/>
      <c r="J77" s="31"/>
      <c r="K77" s="32"/>
      <c r="L77" s="32"/>
      <c r="M77" s="33"/>
      <c r="N77" s="8"/>
      <c r="O77" s="8"/>
      <c r="P77" s="8"/>
      <c r="Q77" s="29"/>
      <c r="R77" s="29"/>
    </row>
    <row r="79" spans="1:18" ht="60" x14ac:dyDescent="0.25">
      <c r="A79" s="21">
        <v>25</v>
      </c>
      <c r="B79" s="28" t="s">
        <v>20</v>
      </c>
      <c r="C79" s="29">
        <v>54</v>
      </c>
      <c r="D79" s="40" t="s">
        <v>118</v>
      </c>
      <c r="E79" s="40" t="s">
        <v>119</v>
      </c>
      <c r="F79" s="8" t="s">
        <v>117</v>
      </c>
      <c r="G79" s="8" t="s">
        <v>22</v>
      </c>
      <c r="H79" s="8" t="s">
        <v>33</v>
      </c>
      <c r="I79" s="8" t="s">
        <v>32</v>
      </c>
      <c r="J79" s="31">
        <v>22</v>
      </c>
      <c r="K79" s="32" t="s">
        <v>23</v>
      </c>
      <c r="L79" s="32" t="s">
        <v>24</v>
      </c>
      <c r="M79" s="33">
        <v>15717000</v>
      </c>
      <c r="N79" s="8" t="s">
        <v>200</v>
      </c>
      <c r="O79" s="8" t="s">
        <v>154</v>
      </c>
      <c r="P79" s="8" t="s">
        <v>42</v>
      </c>
      <c r="Q79" s="29" t="s">
        <v>35</v>
      </c>
      <c r="R79" s="29" t="s">
        <v>29</v>
      </c>
    </row>
    <row r="80" spans="1:18" ht="60" x14ac:dyDescent="0.25">
      <c r="A80" s="21"/>
      <c r="B80" s="28" t="s">
        <v>21</v>
      </c>
      <c r="C80" s="29">
        <v>54</v>
      </c>
      <c r="D80" s="40" t="s">
        <v>118</v>
      </c>
      <c r="E80" s="40" t="s">
        <v>119</v>
      </c>
      <c r="F80" s="8" t="s">
        <v>117</v>
      </c>
      <c r="G80" s="8" t="s">
        <v>22</v>
      </c>
      <c r="H80" s="8" t="s">
        <v>33</v>
      </c>
      <c r="I80" s="8" t="s">
        <v>32</v>
      </c>
      <c r="J80" s="31">
        <v>22</v>
      </c>
      <c r="K80" s="32" t="s">
        <v>23</v>
      </c>
      <c r="L80" s="32" t="s">
        <v>24</v>
      </c>
      <c r="M80" s="33">
        <v>15717000</v>
      </c>
      <c r="N80" s="8" t="s">
        <v>58</v>
      </c>
      <c r="O80" s="8" t="s">
        <v>194</v>
      </c>
      <c r="P80" s="8" t="s">
        <v>42</v>
      </c>
      <c r="Q80" s="29" t="s">
        <v>35</v>
      </c>
      <c r="R80" s="29" t="s">
        <v>29</v>
      </c>
    </row>
    <row r="81" spans="1:18" x14ac:dyDescent="0.25">
      <c r="A81" s="22"/>
      <c r="B81" s="34"/>
      <c r="C81" s="35"/>
      <c r="D81" s="41"/>
      <c r="E81" s="41"/>
      <c r="F81" s="7"/>
      <c r="G81" s="7"/>
      <c r="H81" s="7"/>
      <c r="I81" s="7"/>
      <c r="J81" s="37"/>
      <c r="K81" s="35"/>
      <c r="L81" s="35"/>
      <c r="M81" s="9"/>
      <c r="N81" s="7"/>
      <c r="O81" s="7"/>
      <c r="P81" s="7"/>
      <c r="Q81" s="35"/>
      <c r="R81" s="35"/>
    </row>
    <row r="82" spans="1:18" ht="60" x14ac:dyDescent="0.25">
      <c r="A82" s="21">
        <v>26</v>
      </c>
      <c r="B82" s="28" t="s">
        <v>20</v>
      </c>
      <c r="C82" s="29">
        <v>55</v>
      </c>
      <c r="D82" s="40" t="s">
        <v>170</v>
      </c>
      <c r="E82" s="40" t="s">
        <v>170</v>
      </c>
      <c r="F82" s="8" t="s">
        <v>171</v>
      </c>
      <c r="G82" s="8" t="s">
        <v>22</v>
      </c>
      <c r="H82" s="8"/>
      <c r="I82" s="8"/>
      <c r="J82" s="31"/>
      <c r="K82" s="32" t="s">
        <v>23</v>
      </c>
      <c r="L82" s="32" t="s">
        <v>24</v>
      </c>
      <c r="M82" s="33">
        <v>1200000</v>
      </c>
      <c r="N82" s="8" t="s">
        <v>200</v>
      </c>
      <c r="O82" s="8" t="s">
        <v>172</v>
      </c>
      <c r="P82" s="8" t="s">
        <v>42</v>
      </c>
      <c r="Q82" s="29" t="s">
        <v>35</v>
      </c>
      <c r="R82" s="29" t="s">
        <v>29</v>
      </c>
    </row>
    <row r="83" spans="1:18" ht="60" x14ac:dyDescent="0.25">
      <c r="A83" s="21"/>
      <c r="B83" s="28" t="s">
        <v>21</v>
      </c>
      <c r="C83" s="29">
        <v>55</v>
      </c>
      <c r="D83" s="40" t="s">
        <v>170</v>
      </c>
      <c r="E83" s="40" t="s">
        <v>170</v>
      </c>
      <c r="F83" s="8" t="s">
        <v>171</v>
      </c>
      <c r="G83" s="8" t="s">
        <v>22</v>
      </c>
      <c r="H83" s="8"/>
      <c r="I83" s="8"/>
      <c r="J83" s="31"/>
      <c r="K83" s="32" t="s">
        <v>23</v>
      </c>
      <c r="L83" s="32" t="s">
        <v>24</v>
      </c>
      <c r="M83" s="33">
        <v>1200000</v>
      </c>
      <c r="N83" s="8" t="s">
        <v>58</v>
      </c>
      <c r="O83" s="8" t="s">
        <v>172</v>
      </c>
      <c r="P83" s="8" t="s">
        <v>42</v>
      </c>
      <c r="Q83" s="29" t="s">
        <v>35</v>
      </c>
      <c r="R83" s="29" t="s">
        <v>29</v>
      </c>
    </row>
    <row r="84" spans="1:18" x14ac:dyDescent="0.25">
      <c r="A84" s="22"/>
      <c r="B84" s="34"/>
      <c r="C84" s="35"/>
      <c r="D84" s="41"/>
      <c r="E84" s="41"/>
      <c r="F84" s="7"/>
      <c r="G84" s="7"/>
      <c r="H84" s="7"/>
      <c r="I84" s="7"/>
      <c r="J84" s="37"/>
      <c r="K84" s="35"/>
      <c r="L84" s="35"/>
      <c r="M84" s="9"/>
      <c r="N84" s="7"/>
      <c r="O84" s="7"/>
      <c r="P84" s="7"/>
      <c r="Q84" s="35"/>
      <c r="R84" s="35"/>
    </row>
    <row r="85" spans="1:18" ht="61.5" customHeight="1" x14ac:dyDescent="0.25">
      <c r="A85" s="44">
        <v>27</v>
      </c>
      <c r="B85" s="28" t="s">
        <v>20</v>
      </c>
      <c r="C85" s="29">
        <v>56</v>
      </c>
      <c r="D85" s="40" t="str">
        <f>'[1]Позиции плана закупки'!B269</f>
        <v>65.12.3</v>
      </c>
      <c r="E85" s="40" t="str">
        <f>'[1]Позиции плана закупки'!C269</f>
        <v>65.12.21.000</v>
      </c>
      <c r="F85" s="38" t="str">
        <f>'[1]Позиции плана закупки'!$D$269</f>
        <v xml:space="preserve">Обязательное страхование автогражданской ответственности транспортных средств </v>
      </c>
      <c r="G85" s="8" t="s">
        <v>22</v>
      </c>
      <c r="H85" s="38"/>
      <c r="I85" s="38"/>
      <c r="J85" s="39"/>
      <c r="K85" s="32" t="s">
        <v>23</v>
      </c>
      <c r="L85" s="32" t="s">
        <v>24</v>
      </c>
      <c r="M85" s="33">
        <v>2301000</v>
      </c>
      <c r="N85" s="8" t="s">
        <v>200</v>
      </c>
      <c r="O85" s="38" t="s">
        <v>202</v>
      </c>
      <c r="P85" s="38" t="str">
        <f>'[1]Позиции плана закупки'!$S$269</f>
        <v>Открытый запрос котировок в электронной форме по 223-ФЗ</v>
      </c>
      <c r="Q85" s="29" t="str">
        <f t="shared" ref="Q85:R86" si="0">Q82</f>
        <v>да</v>
      </c>
      <c r="R85" s="29" t="str">
        <f t="shared" si="0"/>
        <v>нет</v>
      </c>
    </row>
    <row r="86" spans="1:18" ht="69" customHeight="1" x14ac:dyDescent="0.25">
      <c r="A86" s="45"/>
      <c r="B86" s="28" t="s">
        <v>21</v>
      </c>
      <c r="C86" s="29">
        <v>56</v>
      </c>
      <c r="D86" s="40" t="str">
        <f>'[1]Позиции плана закупки'!B270</f>
        <v>68.3</v>
      </c>
      <c r="E86" s="40" t="str">
        <f>'[1]Позиции плана закупки'!C270</f>
        <v>68.31.14</v>
      </c>
      <c r="F86" s="38" t="str">
        <f>'[1]Позиции плана закупки'!$D$269</f>
        <v xml:space="preserve">Обязательное страхование автогражданской ответственности транспортных средств </v>
      </c>
      <c r="G86" s="8" t="s">
        <v>22</v>
      </c>
      <c r="H86" s="38"/>
      <c r="I86" s="38"/>
      <c r="J86" s="39"/>
      <c r="K86" s="32" t="s">
        <v>23</v>
      </c>
      <c r="L86" s="32" t="s">
        <v>24</v>
      </c>
      <c r="M86" s="33">
        <v>2301000</v>
      </c>
      <c r="N86" s="8" t="s">
        <v>58</v>
      </c>
      <c r="O86" s="38" t="s">
        <v>202</v>
      </c>
      <c r="P86" s="38" t="str">
        <f>'[1]Позиции плана закупки'!$S$269</f>
        <v>Открытый запрос котировок в электронной форме по 223-ФЗ</v>
      </c>
      <c r="Q86" s="29" t="str">
        <f t="shared" si="0"/>
        <v>да</v>
      </c>
      <c r="R86" s="29" t="str">
        <f t="shared" si="0"/>
        <v>нет</v>
      </c>
    </row>
    <row r="87" spans="1:18" x14ac:dyDescent="0.25">
      <c r="A87" s="22"/>
      <c r="B87" s="34"/>
      <c r="C87" s="35"/>
      <c r="D87" s="41"/>
      <c r="E87" s="41"/>
      <c r="F87" s="7"/>
      <c r="G87" s="7"/>
      <c r="H87" s="7"/>
      <c r="I87" s="7"/>
      <c r="J87" s="37"/>
      <c r="K87" s="35"/>
      <c r="L87" s="35"/>
      <c r="M87" s="9"/>
      <c r="N87" s="7"/>
      <c r="O87" s="7"/>
      <c r="P87" s="7"/>
      <c r="Q87" s="35"/>
      <c r="R87" s="35"/>
    </row>
    <row r="88" spans="1:18" ht="45" x14ac:dyDescent="0.25">
      <c r="A88" s="21">
        <v>28</v>
      </c>
      <c r="B88" s="28" t="s">
        <v>20</v>
      </c>
      <c r="C88" s="29">
        <v>65</v>
      </c>
      <c r="D88" s="40" t="s">
        <v>53</v>
      </c>
      <c r="E88" s="40" t="s">
        <v>55</v>
      </c>
      <c r="F88" s="8" t="s">
        <v>54</v>
      </c>
      <c r="G88" s="8" t="s">
        <v>22</v>
      </c>
      <c r="H88" s="8"/>
      <c r="I88" s="8"/>
      <c r="J88" s="31"/>
      <c r="K88" s="32" t="s">
        <v>23</v>
      </c>
      <c r="L88" s="32" t="s">
        <v>24</v>
      </c>
      <c r="M88" s="33">
        <v>2000000</v>
      </c>
      <c r="N88" s="8" t="s">
        <v>200</v>
      </c>
      <c r="O88" s="8" t="s">
        <v>28</v>
      </c>
      <c r="P88" s="8" t="s">
        <v>30</v>
      </c>
      <c r="Q88" s="29" t="s">
        <v>29</v>
      </c>
      <c r="R88" s="29" t="s">
        <v>29</v>
      </c>
    </row>
    <row r="89" spans="1:18" ht="45" x14ac:dyDescent="0.25">
      <c r="A89" s="21"/>
      <c r="B89" s="28" t="s">
        <v>21</v>
      </c>
      <c r="C89" s="29">
        <v>65</v>
      </c>
      <c r="D89" s="40" t="s">
        <v>53</v>
      </c>
      <c r="E89" s="40" t="s">
        <v>55</v>
      </c>
      <c r="F89" s="8" t="s">
        <v>54</v>
      </c>
      <c r="G89" s="8" t="s">
        <v>22</v>
      </c>
      <c r="H89" s="8"/>
      <c r="I89" s="8"/>
      <c r="J89" s="31"/>
      <c r="K89" s="32" t="s">
        <v>23</v>
      </c>
      <c r="L89" s="32" t="s">
        <v>24</v>
      </c>
      <c r="M89" s="33">
        <v>2290000</v>
      </c>
      <c r="N89" s="8" t="s">
        <v>58</v>
      </c>
      <c r="O89" s="8" t="s">
        <v>28</v>
      </c>
      <c r="P89" s="8" t="s">
        <v>30</v>
      </c>
      <c r="Q89" s="29" t="s">
        <v>29</v>
      </c>
      <c r="R89" s="29" t="s">
        <v>29</v>
      </c>
    </row>
    <row r="90" spans="1:18" x14ac:dyDescent="0.25">
      <c r="A90" s="22"/>
      <c r="B90" s="34"/>
      <c r="C90" s="35"/>
      <c r="D90" s="41"/>
      <c r="E90" s="41"/>
      <c r="F90" s="7"/>
      <c r="G90" s="7"/>
      <c r="H90" s="7"/>
      <c r="I90" s="7"/>
      <c r="J90" s="37"/>
      <c r="K90" s="35"/>
      <c r="L90" s="35"/>
      <c r="M90" s="9"/>
      <c r="N90" s="7"/>
      <c r="O90" s="7"/>
      <c r="P90" s="7"/>
      <c r="Q90" s="35"/>
      <c r="R90" s="35"/>
    </row>
    <row r="91" spans="1:18" ht="60" x14ac:dyDescent="0.25">
      <c r="A91" s="21">
        <v>29</v>
      </c>
      <c r="B91" s="28" t="s">
        <v>20</v>
      </c>
      <c r="C91" s="29">
        <v>67</v>
      </c>
      <c r="D91" s="40" t="s">
        <v>210</v>
      </c>
      <c r="E91" s="40" t="s">
        <v>211</v>
      </c>
      <c r="F91" s="8" t="s">
        <v>209</v>
      </c>
      <c r="G91" s="8" t="s">
        <v>22</v>
      </c>
      <c r="H91" s="8"/>
      <c r="I91" s="8" t="s">
        <v>212</v>
      </c>
      <c r="J91" s="31" t="s">
        <v>213</v>
      </c>
      <c r="K91" s="32" t="s">
        <v>23</v>
      </c>
      <c r="L91" s="32" t="s">
        <v>24</v>
      </c>
      <c r="M91" s="33">
        <v>503488.56</v>
      </c>
      <c r="N91" s="8" t="s">
        <v>200</v>
      </c>
      <c r="O91" s="8" t="s">
        <v>188</v>
      </c>
      <c r="P91" s="8" t="s">
        <v>30</v>
      </c>
      <c r="Q91" s="29" t="s">
        <v>29</v>
      </c>
      <c r="R91" s="29" t="s">
        <v>29</v>
      </c>
    </row>
    <row r="92" spans="1:18" ht="60" x14ac:dyDescent="0.25">
      <c r="A92" s="21"/>
      <c r="B92" s="28" t="s">
        <v>21</v>
      </c>
      <c r="C92" s="29">
        <v>67</v>
      </c>
      <c r="D92" s="40" t="s">
        <v>210</v>
      </c>
      <c r="E92" s="40" t="s">
        <v>211</v>
      </c>
      <c r="F92" s="8" t="s">
        <v>209</v>
      </c>
      <c r="G92" s="8" t="s">
        <v>22</v>
      </c>
      <c r="H92" s="8"/>
      <c r="I92" s="8" t="s">
        <v>212</v>
      </c>
      <c r="J92" s="31" t="s">
        <v>213</v>
      </c>
      <c r="K92" s="32" t="s">
        <v>23</v>
      </c>
      <c r="L92" s="32" t="s">
        <v>24</v>
      </c>
      <c r="M92" s="33">
        <v>503488.56</v>
      </c>
      <c r="N92" s="8" t="s">
        <v>58</v>
      </c>
      <c r="O92" s="8" t="s">
        <v>188</v>
      </c>
      <c r="P92" s="8" t="s">
        <v>30</v>
      </c>
      <c r="Q92" s="29" t="s">
        <v>29</v>
      </c>
      <c r="R92" s="29" t="s">
        <v>29</v>
      </c>
    </row>
    <row r="93" spans="1:18" x14ac:dyDescent="0.25">
      <c r="A93" s="22"/>
      <c r="B93" s="34"/>
      <c r="C93" s="35"/>
      <c r="D93" s="41"/>
      <c r="E93" s="41"/>
      <c r="F93" s="7"/>
      <c r="G93" s="7"/>
      <c r="H93" s="7"/>
      <c r="I93" s="7"/>
      <c r="J93" s="37"/>
      <c r="K93" s="35"/>
      <c r="L93" s="35"/>
      <c r="M93" s="9"/>
      <c r="N93" s="7"/>
      <c r="O93" s="7"/>
      <c r="P93" s="7"/>
      <c r="Q93" s="35"/>
      <c r="R93" s="35"/>
    </row>
    <row r="94" spans="1:18" ht="45" x14ac:dyDescent="0.25">
      <c r="A94" s="21">
        <v>30</v>
      </c>
      <c r="B94" s="28" t="s">
        <v>20</v>
      </c>
      <c r="C94" s="29">
        <v>74</v>
      </c>
      <c r="D94" s="40" t="s">
        <v>121</v>
      </c>
      <c r="E94" s="40" t="s">
        <v>122</v>
      </c>
      <c r="F94" s="8" t="s">
        <v>123</v>
      </c>
      <c r="G94" s="8" t="s">
        <v>22</v>
      </c>
      <c r="H94" s="8"/>
      <c r="I94" s="8"/>
      <c r="J94" s="31"/>
      <c r="K94" s="32" t="s">
        <v>23</v>
      </c>
      <c r="L94" s="32" t="s">
        <v>24</v>
      </c>
      <c r="M94" s="33">
        <v>2534400</v>
      </c>
      <c r="N94" s="8" t="s">
        <v>200</v>
      </c>
      <c r="O94" s="8" t="s">
        <v>28</v>
      </c>
      <c r="P94" s="8" t="s">
        <v>30</v>
      </c>
      <c r="Q94" s="29" t="s">
        <v>29</v>
      </c>
      <c r="R94" s="29" t="s">
        <v>29</v>
      </c>
    </row>
    <row r="95" spans="1:18" ht="45" x14ac:dyDescent="0.25">
      <c r="A95" s="21"/>
      <c r="B95" s="28" t="s">
        <v>21</v>
      </c>
      <c r="C95" s="29">
        <v>74</v>
      </c>
      <c r="D95" s="40" t="s">
        <v>121</v>
      </c>
      <c r="E95" s="40" t="s">
        <v>122</v>
      </c>
      <c r="F95" s="8" t="s">
        <v>123</v>
      </c>
      <c r="G95" s="8" t="s">
        <v>22</v>
      </c>
      <c r="H95" s="8"/>
      <c r="I95" s="8"/>
      <c r="J95" s="31"/>
      <c r="K95" s="32" t="s">
        <v>23</v>
      </c>
      <c r="L95" s="32" t="s">
        <v>24</v>
      </c>
      <c r="M95" s="33">
        <v>2534400</v>
      </c>
      <c r="N95" s="8" t="s">
        <v>58</v>
      </c>
      <c r="O95" s="8" t="s">
        <v>28</v>
      </c>
      <c r="P95" s="8" t="s">
        <v>30</v>
      </c>
      <c r="Q95" s="29" t="s">
        <v>29</v>
      </c>
      <c r="R95" s="29" t="s">
        <v>29</v>
      </c>
    </row>
    <row r="96" spans="1:18" x14ac:dyDescent="0.25">
      <c r="A96" s="22"/>
      <c r="B96" s="34"/>
      <c r="C96" s="35"/>
      <c r="D96" s="41"/>
      <c r="E96" s="41"/>
      <c r="F96" s="7"/>
      <c r="G96" s="7"/>
      <c r="H96" s="7"/>
      <c r="I96" s="7"/>
      <c r="J96" s="37"/>
      <c r="K96" s="35"/>
      <c r="L96" s="35"/>
      <c r="M96" s="9"/>
      <c r="N96" s="7"/>
      <c r="O96" s="7"/>
      <c r="P96" s="7"/>
      <c r="Q96" s="35"/>
      <c r="R96" s="35"/>
    </row>
    <row r="97" spans="1:18" ht="45" x14ac:dyDescent="0.25">
      <c r="A97" s="21">
        <v>31</v>
      </c>
      <c r="B97" s="28" t="s">
        <v>20</v>
      </c>
      <c r="C97" s="29">
        <v>76</v>
      </c>
      <c r="D97" s="40" t="s">
        <v>37</v>
      </c>
      <c r="E97" s="40" t="s">
        <v>36</v>
      </c>
      <c r="F97" s="8" t="s">
        <v>153</v>
      </c>
      <c r="G97" s="8" t="s">
        <v>22</v>
      </c>
      <c r="H97" s="8"/>
      <c r="I97" s="8"/>
      <c r="J97" s="31"/>
      <c r="K97" s="32" t="s">
        <v>23</v>
      </c>
      <c r="L97" s="32" t="s">
        <v>24</v>
      </c>
      <c r="M97" s="33">
        <v>1000000</v>
      </c>
      <c r="N97" s="8" t="s">
        <v>200</v>
      </c>
      <c r="O97" s="8" t="s">
        <v>194</v>
      </c>
      <c r="P97" s="8" t="s">
        <v>30</v>
      </c>
      <c r="Q97" s="29" t="s">
        <v>29</v>
      </c>
      <c r="R97" s="29" t="s">
        <v>29</v>
      </c>
    </row>
    <row r="98" spans="1:18" ht="45" x14ac:dyDescent="0.25">
      <c r="A98" s="21"/>
      <c r="B98" s="28" t="s">
        <v>21</v>
      </c>
      <c r="C98" s="29">
        <v>76</v>
      </c>
      <c r="D98" s="40" t="s">
        <v>37</v>
      </c>
      <c r="E98" s="40" t="s">
        <v>36</v>
      </c>
      <c r="F98" s="8" t="s">
        <v>153</v>
      </c>
      <c r="G98" s="8" t="s">
        <v>22</v>
      </c>
      <c r="H98" s="8"/>
      <c r="I98" s="8"/>
      <c r="J98" s="31"/>
      <c r="K98" s="32" t="s">
        <v>23</v>
      </c>
      <c r="L98" s="32" t="s">
        <v>24</v>
      </c>
      <c r="M98" s="33">
        <v>1000000</v>
      </c>
      <c r="N98" s="8" t="s">
        <v>58</v>
      </c>
      <c r="O98" s="8" t="s">
        <v>194</v>
      </c>
      <c r="P98" s="8" t="s">
        <v>30</v>
      </c>
      <c r="Q98" s="29" t="s">
        <v>29</v>
      </c>
      <c r="R98" s="29" t="s">
        <v>29</v>
      </c>
    </row>
    <row r="99" spans="1:18" x14ac:dyDescent="0.25">
      <c r="A99" s="22"/>
      <c r="B99" s="34"/>
      <c r="C99" s="35"/>
      <c r="D99" s="41"/>
      <c r="E99" s="41"/>
      <c r="F99" s="7"/>
      <c r="G99" s="7"/>
      <c r="H99" s="7"/>
      <c r="I99" s="7"/>
      <c r="J99" s="37"/>
      <c r="K99" s="35"/>
      <c r="L99" s="35"/>
      <c r="M99" s="9"/>
      <c r="N99" s="7"/>
      <c r="O99" s="7"/>
      <c r="P99" s="7"/>
      <c r="Q99" s="35"/>
      <c r="R99" s="35"/>
    </row>
    <row r="100" spans="1:18" ht="60" x14ac:dyDescent="0.25">
      <c r="A100" s="21">
        <v>32</v>
      </c>
      <c r="B100" s="28" t="s">
        <v>20</v>
      </c>
      <c r="C100" s="29">
        <v>77</v>
      </c>
      <c r="D100" s="40" t="s">
        <v>155</v>
      </c>
      <c r="E100" s="40" t="s">
        <v>156</v>
      </c>
      <c r="F100" s="8" t="s">
        <v>157</v>
      </c>
      <c r="G100" s="8" t="s">
        <v>22</v>
      </c>
      <c r="H100" s="8" t="s">
        <v>33</v>
      </c>
      <c r="I100" s="8" t="s">
        <v>32</v>
      </c>
      <c r="J100" s="31">
        <v>200</v>
      </c>
      <c r="K100" s="32" t="s">
        <v>23</v>
      </c>
      <c r="L100" s="32" t="s">
        <v>24</v>
      </c>
      <c r="M100" s="33">
        <v>520392</v>
      </c>
      <c r="N100" s="8" t="s">
        <v>200</v>
      </c>
      <c r="O100" s="8" t="s">
        <v>162</v>
      </c>
      <c r="P100" s="8" t="s">
        <v>42</v>
      </c>
      <c r="Q100" s="29" t="s">
        <v>35</v>
      </c>
      <c r="R100" s="29" t="s">
        <v>29</v>
      </c>
    </row>
    <row r="101" spans="1:18" ht="60" x14ac:dyDescent="0.25">
      <c r="A101" s="21"/>
      <c r="B101" s="28" t="s">
        <v>21</v>
      </c>
      <c r="C101" s="29">
        <v>77</v>
      </c>
      <c r="D101" s="40" t="s">
        <v>155</v>
      </c>
      <c r="E101" s="40" t="s">
        <v>156</v>
      </c>
      <c r="F101" s="8" t="s">
        <v>157</v>
      </c>
      <c r="G101" s="8" t="s">
        <v>22</v>
      </c>
      <c r="H101" s="8" t="s">
        <v>33</v>
      </c>
      <c r="I101" s="8" t="s">
        <v>32</v>
      </c>
      <c r="J101" s="31">
        <v>200</v>
      </c>
      <c r="K101" s="32" t="s">
        <v>23</v>
      </c>
      <c r="L101" s="32" t="s">
        <v>24</v>
      </c>
      <c r="M101" s="33">
        <v>520392</v>
      </c>
      <c r="N101" s="8" t="s">
        <v>58</v>
      </c>
      <c r="O101" s="8" t="s">
        <v>162</v>
      </c>
      <c r="P101" s="8" t="s">
        <v>42</v>
      </c>
      <c r="Q101" s="29" t="s">
        <v>35</v>
      </c>
      <c r="R101" s="29" t="s">
        <v>29</v>
      </c>
    </row>
    <row r="102" spans="1:18" x14ac:dyDescent="0.25">
      <c r="A102" s="22"/>
      <c r="B102" s="34"/>
      <c r="C102" s="35"/>
      <c r="D102" s="41"/>
      <c r="E102" s="41"/>
      <c r="F102" s="7"/>
      <c r="G102" s="7"/>
      <c r="H102" s="7"/>
      <c r="I102" s="7"/>
      <c r="J102" s="37"/>
      <c r="K102" s="35"/>
      <c r="L102" s="35"/>
      <c r="M102" s="9"/>
      <c r="N102" s="7"/>
      <c r="O102" s="7"/>
      <c r="P102" s="7"/>
      <c r="Q102" s="35"/>
      <c r="R102" s="35"/>
    </row>
    <row r="103" spans="1:18" ht="45" x14ac:dyDescent="0.25">
      <c r="A103" s="21">
        <v>33</v>
      </c>
      <c r="B103" s="28" t="s">
        <v>20</v>
      </c>
      <c r="C103" s="29">
        <v>78</v>
      </c>
      <c r="D103" s="40" t="s">
        <v>37</v>
      </c>
      <c r="E103" s="40" t="s">
        <v>36</v>
      </c>
      <c r="F103" s="8" t="s">
        <v>153</v>
      </c>
      <c r="G103" s="8" t="s">
        <v>22</v>
      </c>
      <c r="H103" s="8"/>
      <c r="I103" s="8"/>
      <c r="J103" s="31"/>
      <c r="K103" s="32" t="s">
        <v>23</v>
      </c>
      <c r="L103" s="32" t="s">
        <v>24</v>
      </c>
      <c r="M103" s="33">
        <v>1000000</v>
      </c>
      <c r="N103" s="8" t="s">
        <v>200</v>
      </c>
      <c r="O103" s="8" t="s">
        <v>194</v>
      </c>
      <c r="P103" s="8" t="s">
        <v>30</v>
      </c>
      <c r="Q103" s="29" t="s">
        <v>29</v>
      </c>
      <c r="R103" s="29" t="s">
        <v>29</v>
      </c>
    </row>
    <row r="104" spans="1:18" ht="45" x14ac:dyDescent="0.25">
      <c r="A104" s="21"/>
      <c r="B104" s="28" t="s">
        <v>21</v>
      </c>
      <c r="C104" s="29">
        <v>78</v>
      </c>
      <c r="D104" s="40" t="s">
        <v>37</v>
      </c>
      <c r="E104" s="40" t="s">
        <v>36</v>
      </c>
      <c r="F104" s="8" t="s">
        <v>153</v>
      </c>
      <c r="G104" s="8" t="s">
        <v>22</v>
      </c>
      <c r="H104" s="8"/>
      <c r="I104" s="8"/>
      <c r="J104" s="31"/>
      <c r="K104" s="32" t="s">
        <v>23</v>
      </c>
      <c r="L104" s="32" t="s">
        <v>24</v>
      </c>
      <c r="M104" s="33">
        <v>1000000</v>
      </c>
      <c r="N104" s="8" t="s">
        <v>58</v>
      </c>
      <c r="O104" s="8" t="s">
        <v>194</v>
      </c>
      <c r="P104" s="8" t="s">
        <v>30</v>
      </c>
      <c r="Q104" s="29" t="s">
        <v>29</v>
      </c>
      <c r="R104" s="29" t="s">
        <v>29</v>
      </c>
    </row>
    <row r="105" spans="1:18" x14ac:dyDescent="0.25">
      <c r="A105" s="22"/>
      <c r="B105" s="34"/>
      <c r="C105" s="35"/>
      <c r="D105" s="41"/>
      <c r="E105" s="41"/>
      <c r="F105" s="7"/>
      <c r="G105" s="7"/>
      <c r="H105" s="7"/>
      <c r="I105" s="7"/>
      <c r="J105" s="37"/>
      <c r="K105" s="35"/>
      <c r="L105" s="35"/>
      <c r="M105" s="9"/>
      <c r="N105" s="7"/>
      <c r="O105" s="7"/>
      <c r="P105" s="7"/>
      <c r="Q105" s="35"/>
      <c r="R105" s="35"/>
    </row>
    <row r="106" spans="1:18" ht="150" x14ac:dyDescent="0.25">
      <c r="A106" s="21">
        <v>34</v>
      </c>
      <c r="B106" s="28" t="s">
        <v>20</v>
      </c>
      <c r="C106" s="29">
        <v>80</v>
      </c>
      <c r="D106" s="40" t="s">
        <v>124</v>
      </c>
      <c r="E106" s="40" t="s">
        <v>125</v>
      </c>
      <c r="F106" s="8" t="s">
        <v>126</v>
      </c>
      <c r="G106" s="8" t="s">
        <v>22</v>
      </c>
      <c r="H106" s="8"/>
      <c r="I106" s="8"/>
      <c r="J106" s="31"/>
      <c r="K106" s="32" t="s">
        <v>23</v>
      </c>
      <c r="L106" s="32" t="s">
        <v>24</v>
      </c>
      <c r="M106" s="33" t="s">
        <v>127</v>
      </c>
      <c r="N106" s="8" t="s">
        <v>200</v>
      </c>
      <c r="O106" s="8" t="s">
        <v>28</v>
      </c>
      <c r="P106" s="8" t="s">
        <v>30</v>
      </c>
      <c r="Q106" s="29" t="s">
        <v>29</v>
      </c>
      <c r="R106" s="29" t="s">
        <v>29</v>
      </c>
    </row>
    <row r="107" spans="1:18" ht="150" x14ac:dyDescent="0.25">
      <c r="A107" s="21"/>
      <c r="B107" s="28" t="s">
        <v>21</v>
      </c>
      <c r="C107" s="29">
        <v>80</v>
      </c>
      <c r="D107" s="40" t="s">
        <v>124</v>
      </c>
      <c r="E107" s="40" t="s">
        <v>125</v>
      </c>
      <c r="F107" s="8" t="s">
        <v>126</v>
      </c>
      <c r="G107" s="8" t="s">
        <v>22</v>
      </c>
      <c r="H107" s="8"/>
      <c r="I107" s="8"/>
      <c r="J107" s="31"/>
      <c r="K107" s="32" t="s">
        <v>23</v>
      </c>
      <c r="L107" s="32" t="s">
        <v>24</v>
      </c>
      <c r="M107" s="33" t="s">
        <v>127</v>
      </c>
      <c r="N107" s="8" t="s">
        <v>58</v>
      </c>
      <c r="O107" s="8" t="s">
        <v>28</v>
      </c>
      <c r="P107" s="8" t="s">
        <v>30</v>
      </c>
      <c r="Q107" s="29" t="s">
        <v>29</v>
      </c>
      <c r="R107" s="29" t="s">
        <v>29</v>
      </c>
    </row>
    <row r="108" spans="1:18" x14ac:dyDescent="0.25">
      <c r="A108" s="22"/>
      <c r="B108" s="34"/>
      <c r="C108" s="35"/>
      <c r="D108" s="41"/>
      <c r="E108" s="41"/>
      <c r="F108" s="7"/>
      <c r="G108" s="7"/>
      <c r="H108" s="7"/>
      <c r="I108" s="7"/>
      <c r="J108" s="37"/>
      <c r="K108" s="35"/>
      <c r="L108" s="35"/>
      <c r="M108" s="9"/>
      <c r="N108" s="7"/>
      <c r="O108" s="7"/>
      <c r="P108" s="7"/>
      <c r="Q108" s="35"/>
      <c r="R108" s="35"/>
    </row>
    <row r="109" spans="1:18" ht="150" x14ac:dyDescent="0.25">
      <c r="A109" s="21">
        <v>35</v>
      </c>
      <c r="B109" s="28" t="s">
        <v>20</v>
      </c>
      <c r="C109" s="29">
        <v>81</v>
      </c>
      <c r="D109" s="40" t="s">
        <v>124</v>
      </c>
      <c r="E109" s="40" t="s">
        <v>125</v>
      </c>
      <c r="F109" s="8" t="s">
        <v>126</v>
      </c>
      <c r="G109" s="8" t="s">
        <v>22</v>
      </c>
      <c r="H109" s="8"/>
      <c r="I109" s="8"/>
      <c r="J109" s="31"/>
      <c r="K109" s="32" t="s">
        <v>23</v>
      </c>
      <c r="L109" s="32" t="s">
        <v>24</v>
      </c>
      <c r="M109" s="33" t="s">
        <v>128</v>
      </c>
      <c r="N109" s="8" t="s">
        <v>200</v>
      </c>
      <c r="O109" s="8" t="s">
        <v>28</v>
      </c>
      <c r="P109" s="8" t="s">
        <v>30</v>
      </c>
      <c r="Q109" s="29" t="s">
        <v>29</v>
      </c>
      <c r="R109" s="29" t="s">
        <v>29</v>
      </c>
    </row>
    <row r="110" spans="1:18" ht="150" x14ac:dyDescent="0.25">
      <c r="A110" s="21"/>
      <c r="B110" s="28" t="s">
        <v>21</v>
      </c>
      <c r="C110" s="29">
        <v>81</v>
      </c>
      <c r="D110" s="40" t="s">
        <v>124</v>
      </c>
      <c r="E110" s="40" t="s">
        <v>125</v>
      </c>
      <c r="F110" s="8" t="s">
        <v>126</v>
      </c>
      <c r="G110" s="8" t="s">
        <v>22</v>
      </c>
      <c r="H110" s="8"/>
      <c r="I110" s="8"/>
      <c r="J110" s="31"/>
      <c r="K110" s="32" t="s">
        <v>23</v>
      </c>
      <c r="L110" s="32" t="s">
        <v>24</v>
      </c>
      <c r="M110" s="33" t="s">
        <v>128</v>
      </c>
      <c r="N110" s="8" t="s">
        <v>58</v>
      </c>
      <c r="O110" s="8" t="s">
        <v>28</v>
      </c>
      <c r="P110" s="8" t="s">
        <v>30</v>
      </c>
      <c r="Q110" s="29" t="s">
        <v>29</v>
      </c>
      <c r="R110" s="29" t="s">
        <v>29</v>
      </c>
    </row>
    <row r="111" spans="1:18" x14ac:dyDescent="0.25">
      <c r="A111" s="22"/>
      <c r="B111" s="34"/>
      <c r="C111" s="35"/>
      <c r="D111" s="41"/>
      <c r="E111" s="41"/>
      <c r="F111" s="7"/>
      <c r="G111" s="7"/>
      <c r="H111" s="7"/>
      <c r="I111" s="7"/>
      <c r="J111" s="37"/>
      <c r="K111" s="35"/>
      <c r="L111" s="35"/>
      <c r="M111" s="9"/>
      <c r="N111" s="7"/>
      <c r="O111" s="7"/>
      <c r="P111" s="7"/>
      <c r="Q111" s="35"/>
      <c r="R111" s="35"/>
    </row>
    <row r="112" spans="1:18" ht="150" x14ac:dyDescent="0.25">
      <c r="A112" s="21">
        <v>36</v>
      </c>
      <c r="B112" s="28" t="s">
        <v>20</v>
      </c>
      <c r="C112" s="29">
        <v>82</v>
      </c>
      <c r="D112" s="40" t="s">
        <v>124</v>
      </c>
      <c r="E112" s="40" t="s">
        <v>125</v>
      </c>
      <c r="F112" s="8" t="s">
        <v>126</v>
      </c>
      <c r="G112" s="8" t="s">
        <v>22</v>
      </c>
      <c r="H112" s="8"/>
      <c r="I112" s="8"/>
      <c r="J112" s="31"/>
      <c r="K112" s="32" t="s">
        <v>23</v>
      </c>
      <c r="L112" s="32" t="s">
        <v>24</v>
      </c>
      <c r="M112" s="33" t="s">
        <v>128</v>
      </c>
      <c r="N112" s="8" t="s">
        <v>200</v>
      </c>
      <c r="O112" s="8" t="s">
        <v>28</v>
      </c>
      <c r="P112" s="8" t="s">
        <v>30</v>
      </c>
      <c r="Q112" s="29" t="s">
        <v>29</v>
      </c>
      <c r="R112" s="29" t="s">
        <v>29</v>
      </c>
    </row>
    <row r="113" spans="1:18" ht="150" x14ac:dyDescent="0.25">
      <c r="A113" s="21"/>
      <c r="B113" s="28" t="s">
        <v>21</v>
      </c>
      <c r="C113" s="29">
        <v>82</v>
      </c>
      <c r="D113" s="40" t="s">
        <v>124</v>
      </c>
      <c r="E113" s="40" t="s">
        <v>125</v>
      </c>
      <c r="F113" s="8" t="s">
        <v>126</v>
      </c>
      <c r="G113" s="8" t="s">
        <v>22</v>
      </c>
      <c r="H113" s="8"/>
      <c r="I113" s="8"/>
      <c r="J113" s="31"/>
      <c r="K113" s="32" t="s">
        <v>23</v>
      </c>
      <c r="L113" s="32" t="s">
        <v>24</v>
      </c>
      <c r="M113" s="33" t="s">
        <v>128</v>
      </c>
      <c r="N113" s="8" t="s">
        <v>58</v>
      </c>
      <c r="O113" s="8" t="s">
        <v>28</v>
      </c>
      <c r="P113" s="8" t="s">
        <v>30</v>
      </c>
      <c r="Q113" s="29" t="s">
        <v>29</v>
      </c>
      <c r="R113" s="29" t="s">
        <v>29</v>
      </c>
    </row>
    <row r="114" spans="1:18" x14ac:dyDescent="0.25">
      <c r="A114" s="22"/>
      <c r="B114" s="34"/>
      <c r="C114" s="35"/>
      <c r="D114" s="41"/>
      <c r="E114" s="41"/>
      <c r="F114" s="7"/>
      <c r="G114" s="7"/>
      <c r="H114" s="7"/>
      <c r="I114" s="7"/>
      <c r="J114" s="37"/>
      <c r="K114" s="35"/>
      <c r="L114" s="35"/>
      <c r="M114" s="9"/>
      <c r="N114" s="7"/>
      <c r="O114" s="7"/>
      <c r="P114" s="7"/>
      <c r="Q114" s="35"/>
      <c r="R114" s="35"/>
    </row>
    <row r="115" spans="1:18" ht="60" x14ac:dyDescent="0.25">
      <c r="A115" s="21">
        <v>37</v>
      </c>
      <c r="B115" s="28" t="s">
        <v>20</v>
      </c>
      <c r="C115" s="29">
        <v>84</v>
      </c>
      <c r="D115" s="40" t="s">
        <v>37</v>
      </c>
      <c r="E115" s="40" t="s">
        <v>36</v>
      </c>
      <c r="F115" s="8" t="s">
        <v>129</v>
      </c>
      <c r="G115" s="8" t="s">
        <v>22</v>
      </c>
      <c r="H115" s="8"/>
      <c r="I115" s="8"/>
      <c r="J115" s="31"/>
      <c r="K115" s="32" t="s">
        <v>23</v>
      </c>
      <c r="L115" s="32" t="s">
        <v>24</v>
      </c>
      <c r="M115" s="33">
        <v>6000000</v>
      </c>
      <c r="N115" s="8" t="s">
        <v>200</v>
      </c>
      <c r="O115" s="8" t="s">
        <v>28</v>
      </c>
      <c r="P115" s="8" t="s">
        <v>42</v>
      </c>
      <c r="Q115" s="29" t="s">
        <v>35</v>
      </c>
      <c r="R115" s="29" t="s">
        <v>29</v>
      </c>
    </row>
    <row r="116" spans="1:18" ht="60" x14ac:dyDescent="0.25">
      <c r="A116" s="21"/>
      <c r="B116" s="28" t="s">
        <v>21</v>
      </c>
      <c r="C116" s="29">
        <v>84</v>
      </c>
      <c r="D116" s="40" t="s">
        <v>37</v>
      </c>
      <c r="E116" s="40" t="s">
        <v>36</v>
      </c>
      <c r="F116" s="8" t="s">
        <v>129</v>
      </c>
      <c r="G116" s="8" t="s">
        <v>22</v>
      </c>
      <c r="H116" s="8"/>
      <c r="I116" s="8"/>
      <c r="J116" s="31"/>
      <c r="K116" s="32" t="s">
        <v>23</v>
      </c>
      <c r="L116" s="32" t="s">
        <v>24</v>
      </c>
      <c r="M116" s="33">
        <v>6000000</v>
      </c>
      <c r="N116" s="8" t="s">
        <v>58</v>
      </c>
      <c r="O116" s="8" t="s">
        <v>28</v>
      </c>
      <c r="P116" s="8" t="s">
        <v>42</v>
      </c>
      <c r="Q116" s="29" t="s">
        <v>35</v>
      </c>
      <c r="R116" s="29" t="s">
        <v>29</v>
      </c>
    </row>
    <row r="117" spans="1:18" x14ac:dyDescent="0.25">
      <c r="A117" s="22"/>
      <c r="B117" s="34"/>
      <c r="C117" s="35"/>
      <c r="D117" s="41"/>
      <c r="E117" s="41"/>
      <c r="F117" s="7"/>
      <c r="G117" s="7"/>
      <c r="H117" s="7"/>
      <c r="I117" s="7"/>
      <c r="J117" s="37"/>
      <c r="K117" s="35"/>
      <c r="L117" s="35"/>
      <c r="M117" s="9"/>
      <c r="N117" s="7"/>
      <c r="O117" s="7"/>
      <c r="P117" s="7"/>
      <c r="Q117" s="35"/>
      <c r="R117" s="35"/>
    </row>
    <row r="118" spans="1:18" ht="75" x14ac:dyDescent="0.25">
      <c r="A118" s="21">
        <v>38</v>
      </c>
      <c r="B118" s="28" t="s">
        <v>20</v>
      </c>
      <c r="C118" s="29">
        <v>90</v>
      </c>
      <c r="D118" s="40" t="s">
        <v>31</v>
      </c>
      <c r="E118" s="40" t="s">
        <v>130</v>
      </c>
      <c r="F118" s="8" t="s">
        <v>131</v>
      </c>
      <c r="G118" s="8" t="s">
        <v>22</v>
      </c>
      <c r="H118" s="8" t="s">
        <v>51</v>
      </c>
      <c r="I118" s="8" t="s">
        <v>52</v>
      </c>
      <c r="J118" s="31">
        <v>5308</v>
      </c>
      <c r="K118" s="32" t="s">
        <v>23</v>
      </c>
      <c r="L118" s="32" t="s">
        <v>24</v>
      </c>
      <c r="M118" s="33">
        <v>5100000</v>
      </c>
      <c r="N118" s="8" t="s">
        <v>200</v>
      </c>
      <c r="O118" s="8" t="s">
        <v>28</v>
      </c>
      <c r="P118" s="8" t="s">
        <v>30</v>
      </c>
      <c r="Q118" s="29" t="s">
        <v>29</v>
      </c>
      <c r="R118" s="29" t="s">
        <v>29</v>
      </c>
    </row>
    <row r="119" spans="1:18" ht="75" x14ac:dyDescent="0.25">
      <c r="A119" s="21"/>
      <c r="B119" s="28" t="s">
        <v>21</v>
      </c>
      <c r="C119" s="29">
        <v>90</v>
      </c>
      <c r="D119" s="40" t="s">
        <v>31</v>
      </c>
      <c r="E119" s="40" t="s">
        <v>130</v>
      </c>
      <c r="F119" s="8" t="s">
        <v>131</v>
      </c>
      <c r="G119" s="8" t="s">
        <v>22</v>
      </c>
      <c r="H119" s="8" t="s">
        <v>51</v>
      </c>
      <c r="I119" s="8" t="s">
        <v>52</v>
      </c>
      <c r="J119" s="31">
        <v>5308</v>
      </c>
      <c r="K119" s="32" t="s">
        <v>23</v>
      </c>
      <c r="L119" s="32" t="s">
        <v>24</v>
      </c>
      <c r="M119" s="33">
        <v>5100000</v>
      </c>
      <c r="N119" s="8" t="s">
        <v>58</v>
      </c>
      <c r="O119" s="8" t="s">
        <v>28</v>
      </c>
      <c r="P119" s="8" t="s">
        <v>30</v>
      </c>
      <c r="Q119" s="29" t="s">
        <v>29</v>
      </c>
      <c r="R119" s="29" t="s">
        <v>29</v>
      </c>
    </row>
    <row r="120" spans="1:18" x14ac:dyDescent="0.25">
      <c r="A120" s="22"/>
      <c r="B120" s="34"/>
      <c r="C120" s="35"/>
      <c r="D120" s="41"/>
      <c r="E120" s="41"/>
      <c r="F120" s="7"/>
      <c r="G120" s="7"/>
      <c r="H120" s="7"/>
      <c r="I120" s="7"/>
      <c r="J120" s="37"/>
      <c r="K120" s="35"/>
      <c r="L120" s="35"/>
      <c r="M120" s="9"/>
      <c r="N120" s="7"/>
      <c r="O120" s="7"/>
      <c r="P120" s="7"/>
      <c r="Q120" s="35"/>
      <c r="R120" s="35"/>
    </row>
    <row r="121" spans="1:18" ht="45" x14ac:dyDescent="0.25">
      <c r="A121" s="21">
        <v>39</v>
      </c>
      <c r="B121" s="28" t="s">
        <v>20</v>
      </c>
      <c r="C121" s="29">
        <v>91</v>
      </c>
      <c r="D121" s="40" t="s">
        <v>31</v>
      </c>
      <c r="E121" s="40" t="s">
        <v>130</v>
      </c>
      <c r="F121" s="8" t="s">
        <v>56</v>
      </c>
      <c r="G121" s="8" t="s">
        <v>22</v>
      </c>
      <c r="H121" s="8" t="s">
        <v>51</v>
      </c>
      <c r="I121" s="8" t="s">
        <v>52</v>
      </c>
      <c r="J121" s="31">
        <v>3108</v>
      </c>
      <c r="K121" s="32" t="s">
        <v>23</v>
      </c>
      <c r="L121" s="32" t="s">
        <v>24</v>
      </c>
      <c r="M121" s="33">
        <v>3229550</v>
      </c>
      <c r="N121" s="8" t="s">
        <v>200</v>
      </c>
      <c r="O121" s="8" t="s">
        <v>28</v>
      </c>
      <c r="P121" s="8" t="s">
        <v>30</v>
      </c>
      <c r="Q121" s="29" t="s">
        <v>29</v>
      </c>
      <c r="R121" s="29" t="s">
        <v>29</v>
      </c>
    </row>
    <row r="122" spans="1:18" ht="45" x14ac:dyDescent="0.25">
      <c r="A122" s="21"/>
      <c r="B122" s="28" t="s">
        <v>21</v>
      </c>
      <c r="C122" s="29">
        <v>91</v>
      </c>
      <c r="D122" s="40" t="s">
        <v>31</v>
      </c>
      <c r="E122" s="40" t="s">
        <v>130</v>
      </c>
      <c r="F122" s="8" t="s">
        <v>56</v>
      </c>
      <c r="G122" s="8" t="s">
        <v>22</v>
      </c>
      <c r="H122" s="8" t="s">
        <v>51</v>
      </c>
      <c r="I122" s="8" t="s">
        <v>52</v>
      </c>
      <c r="J122" s="31">
        <v>3108</v>
      </c>
      <c r="K122" s="32" t="s">
        <v>23</v>
      </c>
      <c r="L122" s="32" t="s">
        <v>24</v>
      </c>
      <c r="M122" s="33">
        <v>3229550</v>
      </c>
      <c r="N122" s="8" t="s">
        <v>58</v>
      </c>
      <c r="O122" s="8" t="s">
        <v>28</v>
      </c>
      <c r="P122" s="8" t="s">
        <v>30</v>
      </c>
      <c r="Q122" s="29" t="s">
        <v>29</v>
      </c>
      <c r="R122" s="29" t="s">
        <v>29</v>
      </c>
    </row>
    <row r="123" spans="1:18" x14ac:dyDescent="0.25">
      <c r="A123" s="22"/>
      <c r="B123" s="34"/>
      <c r="C123" s="35"/>
      <c r="D123" s="41"/>
      <c r="E123" s="41"/>
      <c r="F123" s="7"/>
      <c r="G123" s="7"/>
      <c r="H123" s="7"/>
      <c r="I123" s="7"/>
      <c r="J123" s="37"/>
      <c r="K123" s="35"/>
      <c r="L123" s="35"/>
      <c r="M123" s="9"/>
      <c r="N123" s="7"/>
      <c r="O123" s="7"/>
      <c r="P123" s="7"/>
      <c r="Q123" s="35"/>
      <c r="R123" s="35"/>
    </row>
    <row r="124" spans="1:18" ht="45" x14ac:dyDescent="0.25">
      <c r="A124" s="21">
        <v>40</v>
      </c>
      <c r="B124" s="28" t="s">
        <v>20</v>
      </c>
      <c r="C124" s="29">
        <v>92</v>
      </c>
      <c r="D124" s="40" t="s">
        <v>31</v>
      </c>
      <c r="E124" s="40" t="s">
        <v>130</v>
      </c>
      <c r="F124" s="8" t="s">
        <v>132</v>
      </c>
      <c r="G124" s="8" t="s">
        <v>22</v>
      </c>
      <c r="H124" s="8" t="s">
        <v>51</v>
      </c>
      <c r="I124" s="8" t="s">
        <v>52</v>
      </c>
      <c r="J124" s="31">
        <v>2575</v>
      </c>
      <c r="K124" s="32" t="s">
        <v>23</v>
      </c>
      <c r="L124" s="32" t="s">
        <v>24</v>
      </c>
      <c r="M124" s="33">
        <v>2203746</v>
      </c>
      <c r="N124" s="8" t="s">
        <v>200</v>
      </c>
      <c r="O124" s="8" t="s">
        <v>28</v>
      </c>
      <c r="P124" s="8" t="s">
        <v>30</v>
      </c>
      <c r="Q124" s="29" t="s">
        <v>29</v>
      </c>
      <c r="R124" s="29" t="s">
        <v>29</v>
      </c>
    </row>
    <row r="125" spans="1:18" ht="45" x14ac:dyDescent="0.25">
      <c r="A125" s="21"/>
      <c r="B125" s="28" t="s">
        <v>21</v>
      </c>
      <c r="C125" s="29">
        <v>92</v>
      </c>
      <c r="D125" s="40" t="s">
        <v>31</v>
      </c>
      <c r="E125" s="40" t="s">
        <v>130</v>
      </c>
      <c r="F125" s="8" t="s">
        <v>132</v>
      </c>
      <c r="G125" s="8" t="s">
        <v>22</v>
      </c>
      <c r="H125" s="8" t="s">
        <v>51</v>
      </c>
      <c r="I125" s="8" t="s">
        <v>52</v>
      </c>
      <c r="J125" s="31">
        <v>2575</v>
      </c>
      <c r="K125" s="32" t="s">
        <v>23</v>
      </c>
      <c r="L125" s="32" t="s">
        <v>24</v>
      </c>
      <c r="M125" s="33">
        <v>2203746</v>
      </c>
      <c r="N125" s="8" t="s">
        <v>58</v>
      </c>
      <c r="O125" s="8" t="s">
        <v>28</v>
      </c>
      <c r="P125" s="8" t="s">
        <v>30</v>
      </c>
      <c r="Q125" s="29" t="s">
        <v>29</v>
      </c>
      <c r="R125" s="29" t="s">
        <v>29</v>
      </c>
    </row>
    <row r="126" spans="1:18" x14ac:dyDescent="0.25">
      <c r="A126" s="22"/>
      <c r="B126" s="34"/>
      <c r="C126" s="35"/>
      <c r="D126" s="41"/>
      <c r="E126" s="41"/>
      <c r="F126" s="7"/>
      <c r="G126" s="7"/>
      <c r="H126" s="7"/>
      <c r="I126" s="7"/>
      <c r="J126" s="37"/>
      <c r="K126" s="35"/>
      <c r="L126" s="35"/>
      <c r="M126" s="9"/>
      <c r="N126" s="7"/>
      <c r="O126" s="7"/>
      <c r="P126" s="7"/>
      <c r="Q126" s="35"/>
      <c r="R126" s="35"/>
    </row>
    <row r="127" spans="1:18" ht="45" x14ac:dyDescent="0.25">
      <c r="A127" s="21">
        <v>41</v>
      </c>
      <c r="B127" s="28" t="s">
        <v>20</v>
      </c>
      <c r="C127" s="29">
        <v>93</v>
      </c>
      <c r="D127" s="40" t="s">
        <v>31</v>
      </c>
      <c r="E127" s="40" t="s">
        <v>130</v>
      </c>
      <c r="F127" s="8" t="s">
        <v>56</v>
      </c>
      <c r="G127" s="8" t="s">
        <v>22</v>
      </c>
      <c r="H127" s="8" t="s">
        <v>51</v>
      </c>
      <c r="I127" s="8" t="s">
        <v>52</v>
      </c>
      <c r="J127" s="31">
        <v>2785</v>
      </c>
      <c r="K127" s="32" t="s">
        <v>23</v>
      </c>
      <c r="L127" s="32" t="s">
        <v>24</v>
      </c>
      <c r="M127" s="33">
        <v>4418237</v>
      </c>
      <c r="N127" s="8" t="s">
        <v>200</v>
      </c>
      <c r="O127" s="8" t="s">
        <v>28</v>
      </c>
      <c r="P127" s="8" t="s">
        <v>30</v>
      </c>
      <c r="Q127" s="29" t="s">
        <v>29</v>
      </c>
      <c r="R127" s="29" t="s">
        <v>29</v>
      </c>
    </row>
    <row r="128" spans="1:18" ht="45" x14ac:dyDescent="0.25">
      <c r="A128" s="21"/>
      <c r="B128" s="28" t="s">
        <v>21</v>
      </c>
      <c r="C128" s="29">
        <v>93</v>
      </c>
      <c r="D128" s="40" t="s">
        <v>31</v>
      </c>
      <c r="E128" s="40" t="s">
        <v>130</v>
      </c>
      <c r="F128" s="8" t="s">
        <v>56</v>
      </c>
      <c r="G128" s="8" t="s">
        <v>22</v>
      </c>
      <c r="H128" s="8" t="s">
        <v>51</v>
      </c>
      <c r="I128" s="8" t="s">
        <v>52</v>
      </c>
      <c r="J128" s="31">
        <v>2785</v>
      </c>
      <c r="K128" s="32" t="s">
        <v>23</v>
      </c>
      <c r="L128" s="32" t="s">
        <v>24</v>
      </c>
      <c r="M128" s="33">
        <v>4418237</v>
      </c>
      <c r="N128" s="8" t="s">
        <v>58</v>
      </c>
      <c r="O128" s="8" t="s">
        <v>28</v>
      </c>
      <c r="P128" s="8" t="s">
        <v>30</v>
      </c>
      <c r="Q128" s="29" t="s">
        <v>29</v>
      </c>
      <c r="R128" s="29" t="s">
        <v>29</v>
      </c>
    </row>
    <row r="129" spans="1:18" x14ac:dyDescent="0.25">
      <c r="A129" s="22"/>
      <c r="B129" s="34"/>
      <c r="C129" s="35"/>
      <c r="D129" s="41"/>
      <c r="E129" s="41"/>
      <c r="F129" s="7"/>
      <c r="G129" s="7"/>
      <c r="H129" s="7"/>
      <c r="I129" s="7"/>
      <c r="J129" s="37"/>
      <c r="K129" s="35"/>
      <c r="L129" s="35"/>
      <c r="M129" s="9"/>
      <c r="N129" s="7"/>
      <c r="O129" s="7"/>
      <c r="P129" s="7"/>
      <c r="Q129" s="35"/>
      <c r="R129" s="35"/>
    </row>
    <row r="130" spans="1:18" ht="60" x14ac:dyDescent="0.25">
      <c r="A130" s="21">
        <v>42</v>
      </c>
      <c r="B130" s="28" t="s">
        <v>20</v>
      </c>
      <c r="C130" s="29">
        <v>94</v>
      </c>
      <c r="D130" s="40" t="s">
        <v>43</v>
      </c>
      <c r="E130" s="40" t="s">
        <v>133</v>
      </c>
      <c r="F130" s="8" t="s">
        <v>134</v>
      </c>
      <c r="G130" s="8" t="s">
        <v>22</v>
      </c>
      <c r="H130" s="8" t="s">
        <v>51</v>
      </c>
      <c r="I130" s="8" t="s">
        <v>52</v>
      </c>
      <c r="J130" s="31">
        <v>1</v>
      </c>
      <c r="K130" s="32" t="s">
        <v>23</v>
      </c>
      <c r="L130" s="32" t="s">
        <v>24</v>
      </c>
      <c r="M130" s="33">
        <v>1000000</v>
      </c>
      <c r="N130" s="8" t="s">
        <v>200</v>
      </c>
      <c r="O130" s="8" t="s">
        <v>28</v>
      </c>
      <c r="P130" s="8" t="s">
        <v>30</v>
      </c>
      <c r="Q130" s="29" t="s">
        <v>29</v>
      </c>
      <c r="R130" s="29" t="s">
        <v>29</v>
      </c>
    </row>
    <row r="131" spans="1:18" ht="60" x14ac:dyDescent="0.25">
      <c r="A131" s="21"/>
      <c r="B131" s="28" t="s">
        <v>21</v>
      </c>
      <c r="C131" s="29">
        <v>94</v>
      </c>
      <c r="D131" s="40" t="s">
        <v>43</v>
      </c>
      <c r="E131" s="40" t="s">
        <v>133</v>
      </c>
      <c r="F131" s="8" t="s">
        <v>134</v>
      </c>
      <c r="G131" s="8" t="s">
        <v>22</v>
      </c>
      <c r="H131" s="8" t="s">
        <v>51</v>
      </c>
      <c r="I131" s="8" t="s">
        <v>52</v>
      </c>
      <c r="J131" s="31">
        <v>1</v>
      </c>
      <c r="K131" s="32" t="s">
        <v>23</v>
      </c>
      <c r="L131" s="32" t="s">
        <v>24</v>
      </c>
      <c r="M131" s="33">
        <v>1000000</v>
      </c>
      <c r="N131" s="8" t="s">
        <v>58</v>
      </c>
      <c r="O131" s="8" t="s">
        <v>28</v>
      </c>
      <c r="P131" s="8" t="s">
        <v>30</v>
      </c>
      <c r="Q131" s="29" t="s">
        <v>29</v>
      </c>
      <c r="R131" s="29" t="s">
        <v>29</v>
      </c>
    </row>
    <row r="132" spans="1:18" x14ac:dyDescent="0.25">
      <c r="A132" s="22"/>
      <c r="B132" s="34"/>
      <c r="C132" s="35"/>
      <c r="D132" s="41"/>
      <c r="E132" s="41"/>
      <c r="F132" s="7"/>
      <c r="G132" s="7"/>
      <c r="H132" s="7"/>
      <c r="I132" s="7"/>
      <c r="J132" s="37"/>
      <c r="K132" s="35"/>
      <c r="L132" s="35"/>
      <c r="M132" s="9"/>
      <c r="N132" s="7"/>
      <c r="O132" s="7"/>
      <c r="P132" s="7"/>
      <c r="Q132" s="35"/>
      <c r="R132" s="35"/>
    </row>
    <row r="133" spans="1:18" ht="45" x14ac:dyDescent="0.25">
      <c r="A133" s="21">
        <v>43</v>
      </c>
      <c r="B133" s="28" t="s">
        <v>20</v>
      </c>
      <c r="C133" s="29">
        <v>95</v>
      </c>
      <c r="D133" s="40" t="s">
        <v>43</v>
      </c>
      <c r="E133" s="40" t="s">
        <v>133</v>
      </c>
      <c r="F133" s="8" t="s">
        <v>135</v>
      </c>
      <c r="G133" s="8" t="s">
        <v>22</v>
      </c>
      <c r="H133" s="8" t="s">
        <v>51</v>
      </c>
      <c r="I133" s="8" t="s">
        <v>52</v>
      </c>
      <c r="J133" s="31">
        <v>1</v>
      </c>
      <c r="K133" s="32" t="s">
        <v>23</v>
      </c>
      <c r="L133" s="32" t="s">
        <v>24</v>
      </c>
      <c r="M133" s="33">
        <v>3600000</v>
      </c>
      <c r="N133" s="8" t="s">
        <v>200</v>
      </c>
      <c r="O133" s="8" t="s">
        <v>41</v>
      </c>
      <c r="P133" s="8" t="s">
        <v>30</v>
      </c>
      <c r="Q133" s="29" t="s">
        <v>29</v>
      </c>
      <c r="R133" s="29" t="s">
        <v>29</v>
      </c>
    </row>
    <row r="134" spans="1:18" ht="45" x14ac:dyDescent="0.25">
      <c r="A134" s="21"/>
      <c r="B134" s="28" t="s">
        <v>21</v>
      </c>
      <c r="C134" s="29">
        <v>95</v>
      </c>
      <c r="D134" s="40" t="s">
        <v>43</v>
      </c>
      <c r="E134" s="40" t="s">
        <v>133</v>
      </c>
      <c r="F134" s="8" t="s">
        <v>135</v>
      </c>
      <c r="G134" s="8" t="s">
        <v>22</v>
      </c>
      <c r="H134" s="8" t="s">
        <v>51</v>
      </c>
      <c r="I134" s="8" t="s">
        <v>52</v>
      </c>
      <c r="J134" s="31">
        <v>1</v>
      </c>
      <c r="K134" s="32" t="s">
        <v>23</v>
      </c>
      <c r="L134" s="32" t="s">
        <v>24</v>
      </c>
      <c r="M134" s="33">
        <v>3600000</v>
      </c>
      <c r="N134" s="8" t="s">
        <v>58</v>
      </c>
      <c r="O134" s="8" t="s">
        <v>41</v>
      </c>
      <c r="P134" s="8" t="s">
        <v>30</v>
      </c>
      <c r="Q134" s="29" t="s">
        <v>29</v>
      </c>
      <c r="R134" s="29" t="s">
        <v>29</v>
      </c>
    </row>
    <row r="135" spans="1:18" x14ac:dyDescent="0.25">
      <c r="A135" s="22"/>
      <c r="B135" s="34"/>
      <c r="C135" s="35"/>
      <c r="D135" s="41"/>
      <c r="E135" s="41"/>
      <c r="F135" s="7"/>
      <c r="G135" s="7"/>
      <c r="H135" s="7"/>
      <c r="I135" s="7"/>
      <c r="J135" s="37"/>
      <c r="K135" s="35"/>
      <c r="L135" s="35"/>
      <c r="M135" s="9"/>
      <c r="N135" s="7"/>
      <c r="O135" s="7"/>
      <c r="P135" s="7"/>
      <c r="Q135" s="35"/>
      <c r="R135" s="35"/>
    </row>
    <row r="136" spans="1:18" ht="105" x14ac:dyDescent="0.25">
      <c r="A136" s="21">
        <v>44</v>
      </c>
      <c r="B136" s="28" t="s">
        <v>20</v>
      </c>
      <c r="C136" s="29">
        <v>96</v>
      </c>
      <c r="D136" s="40" t="s">
        <v>136</v>
      </c>
      <c r="E136" s="40" t="s">
        <v>137</v>
      </c>
      <c r="F136" s="8" t="s">
        <v>138</v>
      </c>
      <c r="G136" s="8" t="s">
        <v>22</v>
      </c>
      <c r="H136" s="8"/>
      <c r="I136" s="8"/>
      <c r="J136" s="31"/>
      <c r="K136" s="32" t="s">
        <v>23</v>
      </c>
      <c r="L136" s="32" t="s">
        <v>24</v>
      </c>
      <c r="M136" s="33">
        <v>3600000</v>
      </c>
      <c r="N136" s="8" t="s">
        <v>200</v>
      </c>
      <c r="O136" s="8" t="s">
        <v>41</v>
      </c>
      <c r="P136" s="8" t="s">
        <v>34</v>
      </c>
      <c r="Q136" s="29" t="s">
        <v>35</v>
      </c>
      <c r="R136" s="29" t="s">
        <v>35</v>
      </c>
    </row>
    <row r="137" spans="1:18" ht="105" x14ac:dyDescent="0.25">
      <c r="A137" s="21"/>
      <c r="B137" s="28" t="s">
        <v>21</v>
      </c>
      <c r="C137" s="29">
        <v>96</v>
      </c>
      <c r="D137" s="40" t="s">
        <v>136</v>
      </c>
      <c r="E137" s="40" t="s">
        <v>137</v>
      </c>
      <c r="F137" s="8" t="s">
        <v>138</v>
      </c>
      <c r="G137" s="8" t="s">
        <v>22</v>
      </c>
      <c r="H137" s="8"/>
      <c r="I137" s="8"/>
      <c r="J137" s="31"/>
      <c r="K137" s="32" t="s">
        <v>23</v>
      </c>
      <c r="L137" s="32" t="s">
        <v>24</v>
      </c>
      <c r="M137" s="33">
        <v>3600000</v>
      </c>
      <c r="N137" s="8" t="s">
        <v>58</v>
      </c>
      <c r="O137" s="8" t="s">
        <v>41</v>
      </c>
      <c r="P137" s="8" t="s">
        <v>34</v>
      </c>
      <c r="Q137" s="29" t="s">
        <v>35</v>
      </c>
      <c r="R137" s="29" t="s">
        <v>35</v>
      </c>
    </row>
    <row r="138" spans="1:18" x14ac:dyDescent="0.25">
      <c r="A138" s="22"/>
      <c r="B138" s="34"/>
      <c r="C138" s="35"/>
      <c r="D138" s="41"/>
      <c r="E138" s="41"/>
      <c r="F138" s="7"/>
      <c r="G138" s="7"/>
      <c r="H138" s="7"/>
      <c r="I138" s="7"/>
      <c r="J138" s="37"/>
      <c r="K138" s="35"/>
      <c r="L138" s="35"/>
      <c r="M138" s="9"/>
      <c r="N138" s="7"/>
      <c r="O138" s="7"/>
      <c r="P138" s="7"/>
      <c r="Q138" s="35"/>
      <c r="R138" s="35"/>
    </row>
    <row r="139" spans="1:18" ht="60" x14ac:dyDescent="0.25">
      <c r="A139" s="21">
        <v>45</v>
      </c>
      <c r="B139" s="28" t="s">
        <v>20</v>
      </c>
      <c r="C139" s="29">
        <v>97</v>
      </c>
      <c r="D139" s="40" t="s">
        <v>139</v>
      </c>
      <c r="E139" s="40" t="s">
        <v>140</v>
      </c>
      <c r="F139" s="8" t="s">
        <v>141</v>
      </c>
      <c r="G139" s="8" t="s">
        <v>22</v>
      </c>
      <c r="H139" s="8"/>
      <c r="I139" s="8"/>
      <c r="J139" s="31"/>
      <c r="K139" s="32" t="s">
        <v>23</v>
      </c>
      <c r="L139" s="32" t="s">
        <v>24</v>
      </c>
      <c r="M139" s="33">
        <v>706800</v>
      </c>
      <c r="N139" s="8" t="s">
        <v>200</v>
      </c>
      <c r="O139" s="8" t="s">
        <v>28</v>
      </c>
      <c r="P139" s="8" t="s">
        <v>45</v>
      </c>
      <c r="Q139" s="29" t="s">
        <v>35</v>
      </c>
      <c r="R139" s="29" t="s">
        <v>29</v>
      </c>
    </row>
    <row r="140" spans="1:18" ht="60" x14ac:dyDescent="0.25">
      <c r="A140" s="21"/>
      <c r="B140" s="28" t="s">
        <v>21</v>
      </c>
      <c r="C140" s="29">
        <v>97</v>
      </c>
      <c r="D140" s="40" t="s">
        <v>139</v>
      </c>
      <c r="E140" s="40" t="s">
        <v>140</v>
      </c>
      <c r="F140" s="8" t="s">
        <v>141</v>
      </c>
      <c r="G140" s="8" t="s">
        <v>22</v>
      </c>
      <c r="H140" s="8"/>
      <c r="I140" s="8"/>
      <c r="J140" s="31"/>
      <c r="K140" s="32" t="s">
        <v>23</v>
      </c>
      <c r="L140" s="32" t="s">
        <v>24</v>
      </c>
      <c r="M140" s="33">
        <v>706800</v>
      </c>
      <c r="N140" s="8" t="s">
        <v>58</v>
      </c>
      <c r="O140" s="8" t="s">
        <v>28</v>
      </c>
      <c r="P140" s="8" t="s">
        <v>45</v>
      </c>
      <c r="Q140" s="29" t="s">
        <v>35</v>
      </c>
      <c r="R140" s="29" t="s">
        <v>29</v>
      </c>
    </row>
    <row r="141" spans="1:18" x14ac:dyDescent="0.25">
      <c r="A141" s="22"/>
      <c r="B141" s="34"/>
      <c r="C141" s="35"/>
      <c r="D141" s="41"/>
      <c r="E141" s="41"/>
      <c r="F141" s="7"/>
      <c r="G141" s="7"/>
      <c r="H141" s="7"/>
      <c r="I141" s="7"/>
      <c r="J141" s="37"/>
      <c r="K141" s="35"/>
      <c r="L141" s="35"/>
      <c r="M141" s="9"/>
      <c r="N141" s="7"/>
      <c r="O141" s="7"/>
      <c r="P141" s="7"/>
      <c r="Q141" s="35"/>
      <c r="R141" s="35"/>
    </row>
    <row r="142" spans="1:18" ht="60" x14ac:dyDescent="0.25">
      <c r="A142" s="21">
        <v>46</v>
      </c>
      <c r="B142" s="28" t="s">
        <v>20</v>
      </c>
      <c r="C142" s="29">
        <v>98</v>
      </c>
      <c r="D142" s="40" t="s">
        <v>43</v>
      </c>
      <c r="E142" s="40" t="s">
        <v>133</v>
      </c>
      <c r="F142" s="8" t="s">
        <v>142</v>
      </c>
      <c r="G142" s="8" t="s">
        <v>22</v>
      </c>
      <c r="H142" s="8"/>
      <c r="I142" s="8"/>
      <c r="J142" s="31"/>
      <c r="K142" s="32" t="s">
        <v>23</v>
      </c>
      <c r="L142" s="32" t="s">
        <v>24</v>
      </c>
      <c r="M142" s="33">
        <v>1200000</v>
      </c>
      <c r="N142" s="8" t="s">
        <v>200</v>
      </c>
      <c r="O142" s="8" t="s">
        <v>28</v>
      </c>
      <c r="P142" s="8" t="s">
        <v>45</v>
      </c>
      <c r="Q142" s="29" t="s">
        <v>35</v>
      </c>
      <c r="R142" s="29" t="s">
        <v>29</v>
      </c>
    </row>
    <row r="143" spans="1:18" ht="60" x14ac:dyDescent="0.25">
      <c r="A143" s="21"/>
      <c r="B143" s="28" t="s">
        <v>21</v>
      </c>
      <c r="C143" s="29">
        <v>98</v>
      </c>
      <c r="D143" s="40" t="s">
        <v>43</v>
      </c>
      <c r="E143" s="40" t="s">
        <v>133</v>
      </c>
      <c r="F143" s="8" t="s">
        <v>142</v>
      </c>
      <c r="G143" s="8" t="s">
        <v>22</v>
      </c>
      <c r="H143" s="8"/>
      <c r="I143" s="8"/>
      <c r="J143" s="31"/>
      <c r="K143" s="32" t="s">
        <v>23</v>
      </c>
      <c r="L143" s="32" t="s">
        <v>24</v>
      </c>
      <c r="M143" s="33">
        <v>1200000</v>
      </c>
      <c r="N143" s="8" t="s">
        <v>58</v>
      </c>
      <c r="O143" s="8" t="s">
        <v>28</v>
      </c>
      <c r="P143" s="8" t="s">
        <v>45</v>
      </c>
      <c r="Q143" s="29" t="s">
        <v>35</v>
      </c>
      <c r="R143" s="29" t="s">
        <v>29</v>
      </c>
    </row>
    <row r="144" spans="1:18" x14ac:dyDescent="0.25">
      <c r="A144" s="22"/>
      <c r="B144" s="34"/>
      <c r="C144" s="35"/>
      <c r="D144" s="41"/>
      <c r="E144" s="41"/>
      <c r="F144" s="7"/>
      <c r="G144" s="7"/>
      <c r="H144" s="7"/>
      <c r="I144" s="7"/>
      <c r="J144" s="37"/>
      <c r="K144" s="35"/>
      <c r="L144" s="35"/>
      <c r="M144" s="9"/>
      <c r="N144" s="7"/>
      <c r="O144" s="7"/>
      <c r="P144" s="7"/>
      <c r="Q144" s="35"/>
      <c r="R144" s="35"/>
    </row>
    <row r="145" spans="1:18" ht="60" x14ac:dyDescent="0.25">
      <c r="A145" s="21">
        <v>47</v>
      </c>
      <c r="B145" s="28" t="s">
        <v>20</v>
      </c>
      <c r="C145" s="29">
        <v>108</v>
      </c>
      <c r="D145" s="40" t="s">
        <v>43</v>
      </c>
      <c r="E145" s="40" t="s">
        <v>44</v>
      </c>
      <c r="F145" s="8" t="s">
        <v>39</v>
      </c>
      <c r="G145" s="8" t="s">
        <v>22</v>
      </c>
      <c r="H145" s="8"/>
      <c r="I145" s="8"/>
      <c r="J145" s="31"/>
      <c r="K145" s="32" t="s">
        <v>23</v>
      </c>
      <c r="L145" s="32" t="s">
        <v>24</v>
      </c>
      <c r="M145" s="33" t="s">
        <v>143</v>
      </c>
      <c r="N145" s="8" t="s">
        <v>200</v>
      </c>
      <c r="O145" s="8" t="s">
        <v>41</v>
      </c>
      <c r="P145" s="8" t="s">
        <v>42</v>
      </c>
      <c r="Q145" s="29" t="s">
        <v>35</v>
      </c>
      <c r="R145" s="29" t="s">
        <v>29</v>
      </c>
    </row>
    <row r="146" spans="1:18" ht="60" x14ac:dyDescent="0.25">
      <c r="A146" s="21"/>
      <c r="B146" s="28" t="s">
        <v>21</v>
      </c>
      <c r="C146" s="29">
        <v>108</v>
      </c>
      <c r="D146" s="40" t="s">
        <v>43</v>
      </c>
      <c r="E146" s="40" t="s">
        <v>44</v>
      </c>
      <c r="F146" s="8" t="s">
        <v>39</v>
      </c>
      <c r="G146" s="8" t="s">
        <v>22</v>
      </c>
      <c r="H146" s="8"/>
      <c r="I146" s="8"/>
      <c r="J146" s="31"/>
      <c r="K146" s="32" t="s">
        <v>23</v>
      </c>
      <c r="L146" s="32" t="s">
        <v>24</v>
      </c>
      <c r="M146" s="33" t="s">
        <v>143</v>
      </c>
      <c r="N146" s="8" t="s">
        <v>58</v>
      </c>
      <c r="O146" s="8" t="s">
        <v>41</v>
      </c>
      <c r="P146" s="8" t="s">
        <v>42</v>
      </c>
      <c r="Q146" s="29" t="s">
        <v>35</v>
      </c>
      <c r="R146" s="29" t="s">
        <v>29</v>
      </c>
    </row>
    <row r="147" spans="1:18" x14ac:dyDescent="0.25">
      <c r="A147" s="22"/>
      <c r="B147" s="34"/>
      <c r="C147" s="35"/>
      <c r="D147" s="41"/>
      <c r="E147" s="41"/>
      <c r="F147" s="7"/>
      <c r="G147" s="7"/>
      <c r="H147" s="7"/>
      <c r="I147" s="7"/>
      <c r="J147" s="37"/>
      <c r="K147" s="35"/>
      <c r="L147" s="35"/>
      <c r="M147" s="9"/>
      <c r="N147" s="7"/>
      <c r="O147" s="7"/>
      <c r="P147" s="7"/>
      <c r="Q147" s="35"/>
      <c r="R147" s="35"/>
    </row>
    <row r="148" spans="1:18" ht="60" x14ac:dyDescent="0.25">
      <c r="A148" s="21">
        <v>48</v>
      </c>
      <c r="B148" s="28" t="s">
        <v>20</v>
      </c>
      <c r="C148" s="29">
        <v>116</v>
      </c>
      <c r="D148" s="40" t="s">
        <v>59</v>
      </c>
      <c r="E148" s="40" t="s">
        <v>158</v>
      </c>
      <c r="F148" s="8" t="s">
        <v>159</v>
      </c>
      <c r="G148" s="8" t="s">
        <v>22</v>
      </c>
      <c r="H148" s="8"/>
      <c r="I148" s="8"/>
      <c r="J148" s="31"/>
      <c r="K148" s="32" t="s">
        <v>23</v>
      </c>
      <c r="L148" s="32" t="s">
        <v>24</v>
      </c>
      <c r="M148" s="33">
        <v>3000000</v>
      </c>
      <c r="N148" s="8" t="s">
        <v>200</v>
      </c>
      <c r="O148" s="8" t="s">
        <v>38</v>
      </c>
      <c r="P148" s="8" t="s">
        <v>42</v>
      </c>
      <c r="Q148" s="29" t="s">
        <v>35</v>
      </c>
      <c r="R148" s="29" t="s">
        <v>29</v>
      </c>
    </row>
    <row r="149" spans="1:18" ht="60" x14ac:dyDescent="0.25">
      <c r="A149" s="21"/>
      <c r="B149" s="28" t="s">
        <v>21</v>
      </c>
      <c r="C149" s="29">
        <v>116</v>
      </c>
      <c r="D149" s="40" t="s">
        <v>59</v>
      </c>
      <c r="E149" s="40" t="s">
        <v>158</v>
      </c>
      <c r="F149" s="8" t="s">
        <v>159</v>
      </c>
      <c r="G149" s="8" t="s">
        <v>22</v>
      </c>
      <c r="H149" s="8"/>
      <c r="I149" s="8"/>
      <c r="J149" s="31"/>
      <c r="K149" s="32" t="s">
        <v>23</v>
      </c>
      <c r="L149" s="32" t="s">
        <v>24</v>
      </c>
      <c r="M149" s="33">
        <v>3000000</v>
      </c>
      <c r="N149" s="8" t="s">
        <v>58</v>
      </c>
      <c r="O149" s="8" t="s">
        <v>38</v>
      </c>
      <c r="P149" s="8" t="s">
        <v>42</v>
      </c>
      <c r="Q149" s="29" t="s">
        <v>35</v>
      </c>
      <c r="R149" s="29" t="s">
        <v>29</v>
      </c>
    </row>
    <row r="150" spans="1:18" x14ac:dyDescent="0.25">
      <c r="A150" s="22"/>
      <c r="B150" s="34"/>
      <c r="C150" s="35"/>
      <c r="D150" s="46"/>
      <c r="E150" s="41"/>
      <c r="F150" s="7"/>
      <c r="G150" s="7"/>
      <c r="H150" s="7"/>
      <c r="I150" s="7"/>
      <c r="J150" s="37"/>
      <c r="K150" s="35"/>
      <c r="L150" s="35"/>
      <c r="M150" s="9"/>
      <c r="N150" s="7"/>
      <c r="O150" s="7"/>
      <c r="P150" s="7"/>
      <c r="Q150" s="35"/>
      <c r="R150" s="35"/>
    </row>
    <row r="151" spans="1:18" ht="105" x14ac:dyDescent="0.25">
      <c r="A151" s="21">
        <v>49</v>
      </c>
      <c r="B151" s="28" t="s">
        <v>20</v>
      </c>
      <c r="C151" s="29">
        <v>121</v>
      </c>
      <c r="D151" s="47" t="s">
        <v>173</v>
      </c>
      <c r="E151" s="40" t="s">
        <v>174</v>
      </c>
      <c r="F151" s="8" t="s">
        <v>175</v>
      </c>
      <c r="G151" s="8" t="s">
        <v>22</v>
      </c>
      <c r="H151" s="8"/>
      <c r="I151" s="8"/>
      <c r="J151" s="31"/>
      <c r="K151" s="32" t="s">
        <v>23</v>
      </c>
      <c r="L151" s="32" t="s">
        <v>24</v>
      </c>
      <c r="M151" s="33">
        <v>2000000</v>
      </c>
      <c r="N151" s="8" t="s">
        <v>200</v>
      </c>
      <c r="O151" s="8" t="s">
        <v>46</v>
      </c>
      <c r="P151" s="8" t="s">
        <v>34</v>
      </c>
      <c r="Q151" s="29" t="s">
        <v>35</v>
      </c>
      <c r="R151" s="29" t="s">
        <v>35</v>
      </c>
    </row>
    <row r="152" spans="1:18" ht="105" x14ac:dyDescent="0.25">
      <c r="A152" s="21"/>
      <c r="B152" s="28" t="s">
        <v>21</v>
      </c>
      <c r="C152" s="29">
        <v>121</v>
      </c>
      <c r="D152" s="47" t="s">
        <v>173</v>
      </c>
      <c r="E152" s="40" t="s">
        <v>174</v>
      </c>
      <c r="F152" s="8" t="s">
        <v>175</v>
      </c>
      <c r="G152" s="8" t="s">
        <v>22</v>
      </c>
      <c r="H152" s="8"/>
      <c r="I152" s="8"/>
      <c r="J152" s="31"/>
      <c r="K152" s="32" t="s">
        <v>23</v>
      </c>
      <c r="L152" s="32" t="s">
        <v>24</v>
      </c>
      <c r="M152" s="33">
        <v>2000000</v>
      </c>
      <c r="N152" s="8" t="s">
        <v>58</v>
      </c>
      <c r="O152" s="8" t="s">
        <v>46</v>
      </c>
      <c r="P152" s="8" t="s">
        <v>34</v>
      </c>
      <c r="Q152" s="29" t="s">
        <v>35</v>
      </c>
      <c r="R152" s="29" t="s">
        <v>35</v>
      </c>
    </row>
    <row r="153" spans="1:18" x14ac:dyDescent="0.25">
      <c r="A153" s="22"/>
      <c r="B153" s="34"/>
      <c r="C153" s="35"/>
      <c r="D153" s="46"/>
      <c r="E153" s="41"/>
      <c r="F153" s="7"/>
      <c r="G153" s="7"/>
      <c r="H153" s="7"/>
      <c r="I153" s="7"/>
      <c r="J153" s="37"/>
      <c r="K153" s="35"/>
      <c r="L153" s="35"/>
      <c r="M153" s="9"/>
      <c r="N153" s="7"/>
      <c r="O153" s="7"/>
      <c r="P153" s="7"/>
      <c r="Q153" s="35"/>
      <c r="R153" s="35"/>
    </row>
    <row r="154" spans="1:18" ht="105" x14ac:dyDescent="0.25">
      <c r="A154" s="21">
        <v>50</v>
      </c>
      <c r="B154" s="28" t="s">
        <v>20</v>
      </c>
      <c r="C154" s="29">
        <v>124</v>
      </c>
      <c r="D154" s="47" t="s">
        <v>50</v>
      </c>
      <c r="E154" s="40" t="s">
        <v>176</v>
      </c>
      <c r="F154" s="8" t="s">
        <v>177</v>
      </c>
      <c r="G154" s="8" t="s">
        <v>22</v>
      </c>
      <c r="H154" s="8"/>
      <c r="I154" s="8"/>
      <c r="J154" s="31"/>
      <c r="K154" s="32" t="s">
        <v>23</v>
      </c>
      <c r="L154" s="32" t="s">
        <v>24</v>
      </c>
      <c r="M154" s="33">
        <v>3000000</v>
      </c>
      <c r="N154" s="8" t="s">
        <v>200</v>
      </c>
      <c r="O154" s="8" t="s">
        <v>203</v>
      </c>
      <c r="P154" s="8" t="s">
        <v>152</v>
      </c>
      <c r="Q154" s="29" t="s">
        <v>35</v>
      </c>
      <c r="R154" s="29" t="s">
        <v>35</v>
      </c>
    </row>
    <row r="155" spans="1:18" ht="105" x14ac:dyDescent="0.25">
      <c r="A155" s="21"/>
      <c r="B155" s="28" t="s">
        <v>21</v>
      </c>
      <c r="C155" s="29">
        <v>124</v>
      </c>
      <c r="D155" s="47" t="s">
        <v>50</v>
      </c>
      <c r="E155" s="40" t="s">
        <v>176</v>
      </c>
      <c r="F155" s="8" t="s">
        <v>177</v>
      </c>
      <c r="G155" s="8" t="s">
        <v>22</v>
      </c>
      <c r="H155" s="8"/>
      <c r="I155" s="8"/>
      <c r="J155" s="31"/>
      <c r="K155" s="32" t="s">
        <v>23</v>
      </c>
      <c r="L155" s="32" t="s">
        <v>24</v>
      </c>
      <c r="M155" s="33">
        <v>3000000</v>
      </c>
      <c r="N155" s="8" t="s">
        <v>58</v>
      </c>
      <c r="O155" s="8" t="s">
        <v>214</v>
      </c>
      <c r="P155" s="8" t="s">
        <v>152</v>
      </c>
      <c r="Q155" s="29" t="s">
        <v>35</v>
      </c>
      <c r="R155" s="29" t="s">
        <v>35</v>
      </c>
    </row>
    <row r="156" spans="1:18" x14ac:dyDescent="0.25">
      <c r="A156" s="22"/>
      <c r="B156" s="34"/>
      <c r="C156" s="35"/>
      <c r="D156" s="46"/>
      <c r="E156" s="41"/>
      <c r="F156" s="7"/>
      <c r="G156" s="7"/>
      <c r="H156" s="7"/>
      <c r="I156" s="7"/>
      <c r="J156" s="37"/>
      <c r="K156" s="35"/>
      <c r="L156" s="35"/>
      <c r="M156" s="9"/>
      <c r="N156" s="7"/>
      <c r="O156" s="7"/>
      <c r="P156" s="7"/>
      <c r="Q156" s="35"/>
      <c r="R156" s="35"/>
    </row>
    <row r="157" spans="1:18" ht="60" x14ac:dyDescent="0.25">
      <c r="A157" s="21">
        <v>51</v>
      </c>
      <c r="B157" s="28" t="s">
        <v>20</v>
      </c>
      <c r="C157" s="29">
        <v>127</v>
      </c>
      <c r="D157" s="47" t="s">
        <v>178</v>
      </c>
      <c r="E157" s="40" t="s">
        <v>179</v>
      </c>
      <c r="F157" s="8" t="s">
        <v>180</v>
      </c>
      <c r="G157" s="8" t="s">
        <v>22</v>
      </c>
      <c r="H157" s="8"/>
      <c r="I157" s="8"/>
      <c r="J157" s="31"/>
      <c r="K157" s="32" t="s">
        <v>23</v>
      </c>
      <c r="L157" s="32" t="s">
        <v>24</v>
      </c>
      <c r="M157" s="33">
        <v>1000000</v>
      </c>
      <c r="N157" s="8" t="s">
        <v>200</v>
      </c>
      <c r="O157" s="38" t="s">
        <v>46</v>
      </c>
      <c r="P157" s="38" t="s">
        <v>42</v>
      </c>
      <c r="Q157" s="29" t="s">
        <v>35</v>
      </c>
      <c r="R157" s="29" t="s">
        <v>29</v>
      </c>
    </row>
    <row r="158" spans="1:18" ht="60" x14ac:dyDescent="0.25">
      <c r="A158" s="21"/>
      <c r="B158" s="28" t="s">
        <v>21</v>
      </c>
      <c r="C158" s="29">
        <v>127</v>
      </c>
      <c r="D158" s="40" t="s">
        <v>178</v>
      </c>
      <c r="E158" s="40" t="s">
        <v>179</v>
      </c>
      <c r="F158" s="8" t="s">
        <v>180</v>
      </c>
      <c r="G158" s="8" t="s">
        <v>22</v>
      </c>
      <c r="H158" s="8"/>
      <c r="I158" s="8"/>
      <c r="J158" s="31"/>
      <c r="K158" s="32" t="s">
        <v>23</v>
      </c>
      <c r="L158" s="32" t="s">
        <v>24</v>
      </c>
      <c r="M158" s="33">
        <v>1000000</v>
      </c>
      <c r="N158" s="8" t="s">
        <v>58</v>
      </c>
      <c r="O158" s="38" t="s">
        <v>46</v>
      </c>
      <c r="P158" s="38" t="s">
        <v>42</v>
      </c>
      <c r="Q158" s="29" t="s">
        <v>35</v>
      </c>
      <c r="R158" s="29" t="s">
        <v>29</v>
      </c>
    </row>
    <row r="159" spans="1:18" x14ac:dyDescent="0.25">
      <c r="A159" s="22"/>
      <c r="B159" s="34"/>
      <c r="C159" s="35"/>
      <c r="D159" s="46"/>
      <c r="E159" s="41"/>
      <c r="F159" s="7"/>
      <c r="G159" s="7"/>
      <c r="H159" s="7"/>
      <c r="I159" s="7"/>
      <c r="J159" s="37"/>
      <c r="K159" s="35"/>
      <c r="L159" s="35"/>
      <c r="M159" s="9"/>
      <c r="N159" s="7"/>
      <c r="O159" s="7"/>
      <c r="P159" s="7"/>
      <c r="Q159" s="35"/>
      <c r="R159" s="35"/>
    </row>
    <row r="160" spans="1:18" ht="105" x14ac:dyDescent="0.25">
      <c r="A160" s="21">
        <v>52</v>
      </c>
      <c r="B160" s="28" t="s">
        <v>20</v>
      </c>
      <c r="C160" s="29">
        <v>128</v>
      </c>
      <c r="D160" s="47" t="s">
        <v>181</v>
      </c>
      <c r="E160" s="40" t="s">
        <v>182</v>
      </c>
      <c r="F160" s="8" t="s">
        <v>183</v>
      </c>
      <c r="G160" s="8" t="s">
        <v>22</v>
      </c>
      <c r="H160" s="8"/>
      <c r="I160" s="8"/>
      <c r="J160" s="31"/>
      <c r="K160" s="32" t="s">
        <v>23</v>
      </c>
      <c r="L160" s="32" t="s">
        <v>24</v>
      </c>
      <c r="M160" s="33">
        <v>2000000</v>
      </c>
      <c r="N160" s="8" t="s">
        <v>200</v>
      </c>
      <c r="O160" s="8" t="s">
        <v>46</v>
      </c>
      <c r="P160" s="38" t="s">
        <v>34</v>
      </c>
      <c r="Q160" s="29" t="s">
        <v>35</v>
      </c>
      <c r="R160" s="29" t="s">
        <v>35</v>
      </c>
    </row>
    <row r="161" spans="1:18" ht="105" x14ac:dyDescent="0.25">
      <c r="A161" s="21"/>
      <c r="B161" s="28" t="s">
        <v>21</v>
      </c>
      <c r="C161" s="29">
        <v>128</v>
      </c>
      <c r="D161" s="40" t="s">
        <v>181</v>
      </c>
      <c r="E161" s="40" t="s">
        <v>182</v>
      </c>
      <c r="F161" s="8" t="s">
        <v>183</v>
      </c>
      <c r="G161" s="8" t="s">
        <v>22</v>
      </c>
      <c r="H161" s="8"/>
      <c r="I161" s="8"/>
      <c r="J161" s="31"/>
      <c r="K161" s="32" t="s">
        <v>23</v>
      </c>
      <c r="L161" s="32" t="s">
        <v>24</v>
      </c>
      <c r="M161" s="33">
        <v>2000000</v>
      </c>
      <c r="N161" s="8" t="s">
        <v>58</v>
      </c>
      <c r="O161" s="8" t="s">
        <v>46</v>
      </c>
      <c r="P161" s="38" t="s">
        <v>34</v>
      </c>
      <c r="Q161" s="29" t="s">
        <v>35</v>
      </c>
      <c r="R161" s="29" t="s">
        <v>35</v>
      </c>
    </row>
    <row r="162" spans="1:18" x14ac:dyDescent="0.25">
      <c r="A162" s="22"/>
      <c r="B162" s="34"/>
      <c r="C162" s="35"/>
      <c r="D162" s="46"/>
      <c r="E162" s="41"/>
      <c r="F162" s="7"/>
      <c r="G162" s="7"/>
      <c r="H162" s="7"/>
      <c r="I162" s="7"/>
      <c r="J162" s="37"/>
      <c r="K162" s="35"/>
      <c r="L162" s="35"/>
      <c r="M162" s="9"/>
      <c r="N162" s="7"/>
      <c r="O162" s="7"/>
      <c r="P162" s="7"/>
      <c r="Q162" s="35"/>
      <c r="R162" s="35"/>
    </row>
    <row r="163" spans="1:18" ht="60" x14ac:dyDescent="0.25">
      <c r="A163" s="21">
        <v>53</v>
      </c>
      <c r="B163" s="28" t="s">
        <v>20</v>
      </c>
      <c r="C163" s="29">
        <v>129</v>
      </c>
      <c r="D163" s="47" t="s">
        <v>184</v>
      </c>
      <c r="E163" s="40" t="s">
        <v>186</v>
      </c>
      <c r="F163" s="8" t="s">
        <v>185</v>
      </c>
      <c r="G163" s="8" t="s">
        <v>22</v>
      </c>
      <c r="H163" s="8"/>
      <c r="I163" s="8"/>
      <c r="J163" s="31"/>
      <c r="K163" s="32" t="s">
        <v>23</v>
      </c>
      <c r="L163" s="32" t="s">
        <v>24</v>
      </c>
      <c r="M163" s="33">
        <v>500000</v>
      </c>
      <c r="N163" s="8" t="s">
        <v>200</v>
      </c>
      <c r="O163" s="8" t="s">
        <v>46</v>
      </c>
      <c r="P163" s="38" t="s">
        <v>42</v>
      </c>
      <c r="Q163" s="29" t="s">
        <v>35</v>
      </c>
      <c r="R163" s="29" t="s">
        <v>29</v>
      </c>
    </row>
    <row r="164" spans="1:18" ht="60" x14ac:dyDescent="0.25">
      <c r="A164" s="21"/>
      <c r="B164" s="28" t="s">
        <v>21</v>
      </c>
      <c r="C164" s="29">
        <v>129</v>
      </c>
      <c r="D164" s="47" t="s">
        <v>184</v>
      </c>
      <c r="E164" s="40" t="s">
        <v>186</v>
      </c>
      <c r="F164" s="8" t="s">
        <v>185</v>
      </c>
      <c r="G164" s="8" t="s">
        <v>22</v>
      </c>
      <c r="H164" s="8"/>
      <c r="I164" s="8"/>
      <c r="J164" s="31"/>
      <c r="K164" s="32" t="s">
        <v>23</v>
      </c>
      <c r="L164" s="32" t="s">
        <v>24</v>
      </c>
      <c r="M164" s="33">
        <v>500000</v>
      </c>
      <c r="N164" s="8" t="s">
        <v>58</v>
      </c>
      <c r="O164" s="8" t="s">
        <v>46</v>
      </c>
      <c r="P164" s="38" t="s">
        <v>42</v>
      </c>
      <c r="Q164" s="29" t="s">
        <v>35</v>
      </c>
      <c r="R164" s="29" t="s">
        <v>29</v>
      </c>
    </row>
    <row r="165" spans="1:18" x14ac:dyDescent="0.25">
      <c r="A165" s="22"/>
      <c r="B165" s="34"/>
      <c r="C165" s="35"/>
      <c r="D165" s="41"/>
      <c r="E165" s="41"/>
      <c r="F165" s="7"/>
      <c r="G165" s="7"/>
      <c r="H165" s="7"/>
      <c r="I165" s="7"/>
      <c r="J165" s="37"/>
      <c r="K165" s="35"/>
      <c r="L165" s="35"/>
      <c r="M165" s="9"/>
      <c r="N165" s="7"/>
      <c r="O165" s="7"/>
      <c r="P165" s="7"/>
      <c r="Q165" s="35"/>
      <c r="R165" s="35"/>
    </row>
    <row r="166" spans="1:18" ht="105" x14ac:dyDescent="0.25">
      <c r="A166" s="21">
        <v>54</v>
      </c>
      <c r="B166" s="28" t="s">
        <v>20</v>
      </c>
      <c r="C166" s="29">
        <v>131</v>
      </c>
      <c r="D166" s="40" t="s">
        <v>191</v>
      </c>
      <c r="E166" s="40" t="s">
        <v>192</v>
      </c>
      <c r="F166" s="8" t="s">
        <v>190</v>
      </c>
      <c r="G166" s="8" t="s">
        <v>22</v>
      </c>
      <c r="H166" s="8"/>
      <c r="I166" s="8"/>
      <c r="J166" s="31"/>
      <c r="K166" s="32" t="s">
        <v>23</v>
      </c>
      <c r="L166" s="32" t="s">
        <v>24</v>
      </c>
      <c r="M166" s="33">
        <v>3000000</v>
      </c>
      <c r="N166" s="8" t="s">
        <v>200</v>
      </c>
      <c r="O166" s="8" t="s">
        <v>120</v>
      </c>
      <c r="P166" s="8" t="s">
        <v>34</v>
      </c>
      <c r="Q166" s="29" t="s">
        <v>35</v>
      </c>
      <c r="R166" s="29" t="s">
        <v>35</v>
      </c>
    </row>
    <row r="167" spans="1:18" ht="105" x14ac:dyDescent="0.25">
      <c r="A167" s="21"/>
      <c r="B167" s="28" t="s">
        <v>21</v>
      </c>
      <c r="C167" s="29">
        <v>131</v>
      </c>
      <c r="D167" s="40" t="s">
        <v>191</v>
      </c>
      <c r="E167" s="40" t="s">
        <v>192</v>
      </c>
      <c r="F167" s="8" t="s">
        <v>190</v>
      </c>
      <c r="G167" s="8" t="s">
        <v>22</v>
      </c>
      <c r="H167" s="8"/>
      <c r="I167" s="8"/>
      <c r="J167" s="31"/>
      <c r="K167" s="32" t="s">
        <v>23</v>
      </c>
      <c r="L167" s="32" t="s">
        <v>24</v>
      </c>
      <c r="M167" s="33">
        <v>3000000</v>
      </c>
      <c r="N167" s="8" t="s">
        <v>58</v>
      </c>
      <c r="O167" s="8" t="s">
        <v>120</v>
      </c>
      <c r="P167" s="8" t="s">
        <v>34</v>
      </c>
      <c r="Q167" s="29" t="s">
        <v>35</v>
      </c>
      <c r="R167" s="29" t="s">
        <v>35</v>
      </c>
    </row>
    <row r="168" spans="1:18" x14ac:dyDescent="0.25">
      <c r="A168" s="22"/>
      <c r="B168" s="34"/>
      <c r="C168" s="35"/>
      <c r="D168" s="41"/>
      <c r="E168" s="41"/>
      <c r="F168" s="7"/>
      <c r="G168" s="7"/>
      <c r="H168" s="7"/>
      <c r="I168" s="7"/>
      <c r="J168" s="37"/>
      <c r="K168" s="35"/>
      <c r="L168" s="35"/>
      <c r="M168" s="9"/>
      <c r="N168" s="7"/>
      <c r="O168" s="7"/>
      <c r="P168" s="7"/>
      <c r="Q168" s="35"/>
      <c r="R168" s="35"/>
    </row>
    <row r="169" spans="1:18" ht="105" x14ac:dyDescent="0.25">
      <c r="A169" s="21">
        <v>55</v>
      </c>
      <c r="B169" s="28" t="s">
        <v>20</v>
      </c>
      <c r="C169" s="29">
        <v>132</v>
      </c>
      <c r="D169" s="40" t="s">
        <v>173</v>
      </c>
      <c r="E169" s="40" t="s">
        <v>174</v>
      </c>
      <c r="F169" s="8" t="s">
        <v>193</v>
      </c>
      <c r="G169" s="8" t="s">
        <v>22</v>
      </c>
      <c r="H169" s="8"/>
      <c r="I169" s="8"/>
      <c r="J169" s="31"/>
      <c r="K169" s="32" t="s">
        <v>23</v>
      </c>
      <c r="L169" s="32" t="s">
        <v>24</v>
      </c>
      <c r="M169" s="33">
        <v>1500000</v>
      </c>
      <c r="N169" s="8" t="s">
        <v>200</v>
      </c>
      <c r="O169" s="8" t="s">
        <v>120</v>
      </c>
      <c r="P169" s="8" t="s">
        <v>34</v>
      </c>
      <c r="Q169" s="29" t="s">
        <v>35</v>
      </c>
      <c r="R169" s="29" t="s">
        <v>35</v>
      </c>
    </row>
    <row r="170" spans="1:18" ht="105" x14ac:dyDescent="0.25">
      <c r="A170" s="21"/>
      <c r="B170" s="28" t="s">
        <v>21</v>
      </c>
      <c r="C170" s="29">
        <v>132</v>
      </c>
      <c r="D170" s="40" t="s">
        <v>173</v>
      </c>
      <c r="E170" s="40" t="s">
        <v>174</v>
      </c>
      <c r="F170" s="8" t="s">
        <v>193</v>
      </c>
      <c r="G170" s="8" t="s">
        <v>22</v>
      </c>
      <c r="H170" s="8"/>
      <c r="I170" s="8"/>
      <c r="J170" s="31"/>
      <c r="K170" s="32" t="s">
        <v>23</v>
      </c>
      <c r="L170" s="32" t="s">
        <v>24</v>
      </c>
      <c r="M170" s="33">
        <v>1500000</v>
      </c>
      <c r="N170" s="8" t="s">
        <v>58</v>
      </c>
      <c r="O170" s="8" t="s">
        <v>120</v>
      </c>
      <c r="P170" s="8" t="s">
        <v>34</v>
      </c>
      <c r="Q170" s="29" t="s">
        <v>35</v>
      </c>
      <c r="R170" s="29" t="s">
        <v>35</v>
      </c>
    </row>
    <row r="171" spans="1:18" x14ac:dyDescent="0.25">
      <c r="A171" s="22"/>
      <c r="B171" s="34"/>
      <c r="C171" s="35"/>
      <c r="D171" s="41"/>
      <c r="E171" s="41"/>
      <c r="F171" s="7"/>
      <c r="G171" s="7"/>
      <c r="H171" s="7"/>
      <c r="I171" s="7"/>
      <c r="J171" s="37"/>
      <c r="K171" s="35"/>
      <c r="L171" s="35"/>
      <c r="M171" s="9"/>
      <c r="N171" s="7"/>
      <c r="O171" s="7"/>
      <c r="P171" s="7"/>
      <c r="Q171" s="35"/>
      <c r="R171" s="35"/>
    </row>
    <row r="172" spans="1:18" ht="119.25" customHeight="1" x14ac:dyDescent="0.25">
      <c r="A172" s="44">
        <v>56</v>
      </c>
      <c r="B172" s="28" t="s">
        <v>20</v>
      </c>
      <c r="C172" s="29">
        <v>135</v>
      </c>
      <c r="D172" s="47" t="str">
        <f>'[1]Позиции плана закупки'!B304</f>
        <v>20.41.3</v>
      </c>
      <c r="E172" s="40" t="str">
        <f>'[1]Позиции плана закупки'!C304</f>
        <v>20.41.31.110</v>
      </c>
      <c r="F172" s="38" t="str">
        <f>'[1]Позиции плана закупки'!D304</f>
        <v>Поставка мыла туалетного твёрдого</v>
      </c>
      <c r="G172" s="8" t="s">
        <v>22</v>
      </c>
      <c r="H172" s="38"/>
      <c r="I172" s="38"/>
      <c r="J172" s="39"/>
      <c r="K172" s="32" t="s">
        <v>23</v>
      </c>
      <c r="L172" s="32" t="s">
        <v>24</v>
      </c>
      <c r="M172" s="33" t="str">
        <f>'[1]Позиции плана закупки'!$E$304</f>
        <v>501000</v>
      </c>
      <c r="N172" s="8" t="s">
        <v>200</v>
      </c>
      <c r="O172" s="8" t="s">
        <v>41</v>
      </c>
      <c r="P172" s="38" t="str">
        <f>'[1]Позиции плана закупки'!$S$304</f>
        <v>Запрос котировок в электронной форме, участниками которого могут быть только субъекты малого и среднего предпринимательства</v>
      </c>
      <c r="Q172" s="29" t="s">
        <v>35</v>
      </c>
      <c r="R172" s="29" t="s">
        <v>35</v>
      </c>
    </row>
    <row r="173" spans="1:18" ht="112.5" customHeight="1" x14ac:dyDescent="0.25">
      <c r="A173" s="45"/>
      <c r="B173" s="28" t="s">
        <v>21</v>
      </c>
      <c r="C173" s="29">
        <v>135</v>
      </c>
      <c r="D173" s="47" t="str">
        <f>'[1]Позиции плана закупки'!B304</f>
        <v>20.41.3</v>
      </c>
      <c r="E173" s="40" t="str">
        <f>'[1]Позиции плана закупки'!C304</f>
        <v>20.41.31.110</v>
      </c>
      <c r="F173" s="38" t="str">
        <f>'[1]Позиции плана закупки'!D304</f>
        <v>Поставка мыла туалетного твёрдого</v>
      </c>
      <c r="G173" s="8" t="s">
        <v>22</v>
      </c>
      <c r="H173" s="38"/>
      <c r="I173" s="38"/>
      <c r="J173" s="39"/>
      <c r="K173" s="32" t="s">
        <v>23</v>
      </c>
      <c r="L173" s="32" t="s">
        <v>24</v>
      </c>
      <c r="M173" s="33" t="str">
        <f>'[1]Позиции плана закупки'!$E$304</f>
        <v>501000</v>
      </c>
      <c r="N173" s="8" t="s">
        <v>58</v>
      </c>
      <c r="O173" s="8" t="s">
        <v>41</v>
      </c>
      <c r="P173" s="38" t="str">
        <f>'[1]Позиции плана закупки'!$S$304</f>
        <v>Запрос котировок в электронной форме, участниками которого могут быть только субъекты малого и среднего предпринимательства</v>
      </c>
      <c r="Q173" s="29" t="s">
        <v>35</v>
      </c>
      <c r="R173" s="29" t="s">
        <v>35</v>
      </c>
    </row>
    <row r="174" spans="1:18" ht="18" customHeight="1" x14ac:dyDescent="0.25">
      <c r="A174" s="22"/>
      <c r="B174" s="34"/>
      <c r="C174" s="35"/>
      <c r="D174" s="46"/>
      <c r="E174" s="41"/>
      <c r="F174" s="7"/>
      <c r="G174" s="7"/>
      <c r="H174" s="7"/>
      <c r="I174" s="7"/>
      <c r="J174" s="37"/>
      <c r="K174" s="35"/>
      <c r="L174" s="35"/>
      <c r="M174" s="9"/>
      <c r="N174" s="7"/>
      <c r="O174" s="7"/>
      <c r="P174" s="7"/>
      <c r="Q174" s="35"/>
      <c r="R174" s="35"/>
    </row>
    <row r="175" spans="1:18" ht="112.5" customHeight="1" x14ac:dyDescent="0.25">
      <c r="A175" s="44">
        <v>57</v>
      </c>
      <c r="B175" s="28" t="s">
        <v>20</v>
      </c>
      <c r="C175" s="29">
        <v>136</v>
      </c>
      <c r="D175" s="47" t="str">
        <f>'[1]Позиции плана закупки'!B305</f>
        <v>46.46</v>
      </c>
      <c r="E175" s="40" t="str">
        <f>'[1]Позиции плана закупки'!C305</f>
        <v>46.46.11.000</v>
      </c>
      <c r="F175" s="38" t="str">
        <f>'[1]Позиции плана закупки'!D305</f>
        <v>Поставка аптечек первой помощи</v>
      </c>
      <c r="G175" s="38" t="str">
        <f t="shared" ref="G175:G185" si="1">G172</f>
        <v>В соответствии с закупочной документацией</v>
      </c>
      <c r="H175" s="38"/>
      <c r="I175" s="38"/>
      <c r="J175" s="39"/>
      <c r="K175" s="29" t="str">
        <f t="shared" ref="K175:L175" si="2">K173</f>
        <v>80000000000</v>
      </c>
      <c r="L175" s="29" t="str">
        <f t="shared" si="2"/>
        <v>Республика Башкортостан</v>
      </c>
      <c r="M175" s="33" t="str">
        <f>'[1]Позиции плана закупки'!$E$305</f>
        <v>600000</v>
      </c>
      <c r="N175" s="8" t="s">
        <v>200</v>
      </c>
      <c r="O175" s="8" t="s">
        <v>41</v>
      </c>
      <c r="P175" s="38" t="str">
        <f>'[1]Позиции плана закупки'!$S$305</f>
        <v>Открытый запрос предложений в электронной форме по 223-ФЗ</v>
      </c>
      <c r="Q175" s="29" t="s">
        <v>35</v>
      </c>
      <c r="R175" s="29" t="s">
        <v>29</v>
      </c>
    </row>
    <row r="176" spans="1:18" ht="112.5" customHeight="1" x14ac:dyDescent="0.25">
      <c r="A176" s="45"/>
      <c r="B176" s="28" t="s">
        <v>21</v>
      </c>
      <c r="C176" s="29">
        <v>136</v>
      </c>
      <c r="D176" s="47" t="str">
        <f>'[1]Позиции плана закупки'!B305</f>
        <v>46.46</v>
      </c>
      <c r="E176" s="40" t="str">
        <f>'[1]Позиции плана закупки'!C305</f>
        <v>46.46.11.000</v>
      </c>
      <c r="F176" s="38" t="str">
        <f>'[1]Позиции плана закупки'!D305</f>
        <v>Поставка аптечек первой помощи</v>
      </c>
      <c r="G176" s="38" t="str">
        <f t="shared" si="1"/>
        <v>В соответствии с закупочной документацией</v>
      </c>
      <c r="H176" s="38"/>
      <c r="I176" s="38"/>
      <c r="J176" s="39"/>
      <c r="K176" s="29" t="str">
        <f t="shared" ref="K176:L176" si="3">K173</f>
        <v>80000000000</v>
      </c>
      <c r="L176" s="29" t="str">
        <f t="shared" si="3"/>
        <v>Республика Башкортостан</v>
      </c>
      <c r="M176" s="33" t="str">
        <f>'[1]Позиции плана закупки'!$E$305</f>
        <v>600000</v>
      </c>
      <c r="N176" s="8" t="s">
        <v>58</v>
      </c>
      <c r="O176" s="8" t="s">
        <v>41</v>
      </c>
      <c r="P176" s="38" t="str">
        <f>'[1]Позиции плана закупки'!$S$305</f>
        <v>Открытый запрос предложений в электронной форме по 223-ФЗ</v>
      </c>
      <c r="Q176" s="29" t="s">
        <v>35</v>
      </c>
      <c r="R176" s="29" t="s">
        <v>29</v>
      </c>
    </row>
    <row r="177" spans="1:18" ht="17.25" customHeight="1" x14ac:dyDescent="0.25">
      <c r="A177" s="22"/>
      <c r="B177" s="34"/>
      <c r="C177" s="35"/>
      <c r="D177" s="46"/>
      <c r="E177" s="41"/>
      <c r="F177" s="7"/>
      <c r="G177" s="7"/>
      <c r="H177" s="7"/>
      <c r="I177" s="7"/>
      <c r="J177" s="37"/>
      <c r="K177" s="35"/>
      <c r="L177" s="35"/>
      <c r="M177" s="9"/>
      <c r="N177" s="7"/>
      <c r="O177" s="7"/>
      <c r="P177" s="7"/>
      <c r="Q177" s="35"/>
      <c r="R177" s="35"/>
    </row>
    <row r="178" spans="1:18" ht="95.25" customHeight="1" x14ac:dyDescent="0.25">
      <c r="A178" s="44">
        <v>58</v>
      </c>
      <c r="B178" s="28" t="s">
        <v>20</v>
      </c>
      <c r="C178" s="29">
        <v>137</v>
      </c>
      <c r="D178" s="47" t="str">
        <f>'[1]Позиции плана закупки'!B306</f>
        <v>18.12</v>
      </c>
      <c r="E178" s="40" t="str">
        <f>'[1]Позиции плана закупки'!C306</f>
        <v>18.12.19.110</v>
      </c>
      <c r="F178" s="38" t="str">
        <f>'[1]Позиции плана закупки'!D306</f>
        <v>Поставка учебных пособий, литературы, плакатов, информационных материалов по охране труда и др.</v>
      </c>
      <c r="G178" s="38" t="str">
        <f t="shared" si="1"/>
        <v>В соответствии с закупочной документацией</v>
      </c>
      <c r="H178" s="38"/>
      <c r="I178" s="38"/>
      <c r="J178" s="39"/>
      <c r="K178" s="29" t="str">
        <f t="shared" ref="K178:L178" si="4">K175</f>
        <v>80000000000</v>
      </c>
      <c r="L178" s="29" t="str">
        <f t="shared" si="4"/>
        <v>Республика Башкортостан</v>
      </c>
      <c r="M178" s="33" t="str">
        <f>'[1]Позиции плана закупки'!$E$306</f>
        <v>720000</v>
      </c>
      <c r="N178" s="8" t="s">
        <v>200</v>
      </c>
      <c r="O178" s="8" t="s">
        <v>41</v>
      </c>
      <c r="P178" s="38" t="s">
        <v>42</v>
      </c>
      <c r="Q178" s="29" t="s">
        <v>35</v>
      </c>
      <c r="R178" s="29" t="s">
        <v>29</v>
      </c>
    </row>
    <row r="179" spans="1:18" ht="73.5" customHeight="1" x14ac:dyDescent="0.25">
      <c r="A179" s="45"/>
      <c r="B179" s="28" t="s">
        <v>21</v>
      </c>
      <c r="C179" s="29">
        <v>137</v>
      </c>
      <c r="D179" s="47" t="str">
        <f>'[1]Позиции плана закупки'!B306</f>
        <v>18.12</v>
      </c>
      <c r="E179" s="40" t="str">
        <f>'[1]Позиции плана закупки'!C306</f>
        <v>18.12.19.110</v>
      </c>
      <c r="F179" s="38" t="str">
        <f>'[1]Позиции плана закупки'!D306</f>
        <v>Поставка учебных пособий, литературы, плакатов, информационных материалов по охране труда и др.</v>
      </c>
      <c r="G179" s="38" t="str">
        <f t="shared" si="1"/>
        <v>В соответствии с закупочной документацией</v>
      </c>
      <c r="H179" s="38"/>
      <c r="I179" s="38"/>
      <c r="J179" s="39"/>
      <c r="K179" s="29" t="str">
        <f t="shared" ref="K179:L179" si="5">K176</f>
        <v>80000000000</v>
      </c>
      <c r="L179" s="29" t="str">
        <f t="shared" si="5"/>
        <v>Республика Башкортостан</v>
      </c>
      <c r="M179" s="33" t="str">
        <f>'[1]Позиции плана закупки'!$E$306</f>
        <v>720000</v>
      </c>
      <c r="N179" s="8" t="s">
        <v>58</v>
      </c>
      <c r="O179" s="8" t="s">
        <v>41</v>
      </c>
      <c r="P179" s="38" t="s">
        <v>42</v>
      </c>
      <c r="Q179" s="29" t="s">
        <v>35</v>
      </c>
      <c r="R179" s="29" t="s">
        <v>29</v>
      </c>
    </row>
    <row r="180" spans="1:18" ht="17.25" customHeight="1" x14ac:dyDescent="0.25">
      <c r="A180" s="22"/>
      <c r="B180" s="34"/>
      <c r="C180" s="35"/>
      <c r="D180" s="46"/>
      <c r="E180" s="41"/>
      <c r="F180" s="7"/>
      <c r="G180" s="7"/>
      <c r="H180" s="7"/>
      <c r="I180" s="7"/>
      <c r="J180" s="37"/>
      <c r="K180" s="35"/>
      <c r="L180" s="35"/>
      <c r="M180" s="9"/>
      <c r="N180" s="7"/>
      <c r="O180" s="7"/>
      <c r="P180" s="7"/>
      <c r="Q180" s="35"/>
      <c r="R180" s="35"/>
    </row>
    <row r="181" spans="1:18" ht="79.5" customHeight="1" x14ac:dyDescent="0.25">
      <c r="A181" s="44">
        <v>59</v>
      </c>
      <c r="B181" s="28" t="str">
        <f t="shared" ref="B181:B185" si="6">B175</f>
        <v>До изменений</v>
      </c>
      <c r="C181" s="29" t="str">
        <f>'[1]Позиции плана закупки'!A307</f>
        <v>138</v>
      </c>
      <c r="D181" s="47" t="str">
        <f>'[1]Позиции плана закупки'!B307</f>
        <v xml:space="preserve">14.12
15.20
</v>
      </c>
      <c r="E181" s="40" t="str">
        <f>'[1]Позиции плана закупки'!C307</f>
        <v xml:space="preserve">14.12.1
15.20
</v>
      </c>
      <c r="F181" s="38" t="str">
        <f>'[1]Позиции плана закупки'!D307</f>
        <v>Поставка спецодежды и спецобуви</v>
      </c>
      <c r="G181" s="38" t="str">
        <f t="shared" si="1"/>
        <v>В соответствии с закупочной документацией</v>
      </c>
      <c r="H181" s="38"/>
      <c r="I181" s="38"/>
      <c r="J181" s="39"/>
      <c r="K181" s="29" t="str">
        <f t="shared" ref="K181:L181" si="7">K178</f>
        <v>80000000000</v>
      </c>
      <c r="L181" s="29" t="str">
        <f t="shared" si="7"/>
        <v>Республика Башкортостан</v>
      </c>
      <c r="M181" s="33" t="str">
        <f>'[1]Позиции плана закупки'!$E$307</f>
        <v>10200000</v>
      </c>
      <c r="N181" s="8" t="s">
        <v>200</v>
      </c>
      <c r="O181" s="8" t="s">
        <v>41</v>
      </c>
      <c r="P181" s="38" t="s">
        <v>199</v>
      </c>
      <c r="Q181" s="29" t="s">
        <v>35</v>
      </c>
      <c r="R181" s="29" t="s">
        <v>35</v>
      </c>
    </row>
    <row r="182" spans="1:18" ht="99" customHeight="1" x14ac:dyDescent="0.25">
      <c r="A182" s="45"/>
      <c r="B182" s="28" t="str">
        <f t="shared" si="6"/>
        <v>После изменений</v>
      </c>
      <c r="C182" s="29" t="str">
        <f>'[1]Позиции плана закупки'!A307</f>
        <v>138</v>
      </c>
      <c r="D182" s="47" t="str">
        <f>'[1]Позиции плана закупки'!B307</f>
        <v xml:space="preserve">14.12
15.20
</v>
      </c>
      <c r="E182" s="40" t="str">
        <f>'[1]Позиции плана закупки'!C307</f>
        <v xml:space="preserve">14.12.1
15.20
</v>
      </c>
      <c r="F182" s="38" t="str">
        <f>'[1]Позиции плана закупки'!D307</f>
        <v>Поставка спецодежды и спецобуви</v>
      </c>
      <c r="G182" s="38" t="str">
        <f t="shared" si="1"/>
        <v>В соответствии с закупочной документацией</v>
      </c>
      <c r="H182" s="38"/>
      <c r="I182" s="38"/>
      <c r="J182" s="39"/>
      <c r="K182" s="29" t="str">
        <f t="shared" ref="K182:L182" si="8">K179</f>
        <v>80000000000</v>
      </c>
      <c r="L182" s="29" t="str">
        <f t="shared" si="8"/>
        <v>Республика Башкортостан</v>
      </c>
      <c r="M182" s="33" t="str">
        <f>'[1]Позиции плана закупки'!$E$307</f>
        <v>10200000</v>
      </c>
      <c r="N182" s="8" t="s">
        <v>58</v>
      </c>
      <c r="O182" s="8" t="s">
        <v>41</v>
      </c>
      <c r="P182" s="38" t="s">
        <v>199</v>
      </c>
      <c r="Q182" s="29" t="s">
        <v>35</v>
      </c>
      <c r="R182" s="29" t="s">
        <v>35</v>
      </c>
    </row>
    <row r="183" spans="1:18" ht="15.75" customHeight="1" x14ac:dyDescent="0.25">
      <c r="A183" s="48"/>
      <c r="B183" s="34"/>
      <c r="C183" s="35"/>
      <c r="D183" s="46"/>
      <c r="E183" s="41"/>
      <c r="F183" s="7"/>
      <c r="G183" s="7"/>
      <c r="H183" s="7"/>
      <c r="I183" s="7"/>
      <c r="J183" s="37"/>
      <c r="K183" s="35"/>
      <c r="L183" s="35"/>
      <c r="M183" s="9"/>
      <c r="N183" s="7"/>
      <c r="O183" s="7"/>
      <c r="P183" s="7"/>
      <c r="Q183" s="35"/>
      <c r="R183" s="35"/>
    </row>
    <row r="184" spans="1:18" ht="81.75" customHeight="1" x14ac:dyDescent="0.25">
      <c r="A184" s="49">
        <v>60</v>
      </c>
      <c r="B184" s="28" t="str">
        <f t="shared" si="6"/>
        <v>До изменений</v>
      </c>
      <c r="C184" s="29">
        <v>139</v>
      </c>
      <c r="D184" s="47" t="str">
        <f>'[1]Позиции плана закупки'!B308</f>
        <v xml:space="preserve">14.12
21.20
32.99
</v>
      </c>
      <c r="E184" s="40" t="str">
        <f>'[1]Позиции плана закупки'!C308</f>
        <v xml:space="preserve">14.12
21.20
32.99
</v>
      </c>
      <c r="F184" s="38" t="str">
        <f>'[1]Позиции плана закупки'!D308</f>
        <v>Поставка средств индивидуальной защиты</v>
      </c>
      <c r="G184" s="38" t="str">
        <f t="shared" si="1"/>
        <v>В соответствии с закупочной документацией</v>
      </c>
      <c r="H184" s="38"/>
      <c r="I184" s="38"/>
      <c r="J184" s="39"/>
      <c r="K184" s="29" t="str">
        <f t="shared" ref="K184:L184" si="9">K181</f>
        <v>80000000000</v>
      </c>
      <c r="L184" s="29" t="str">
        <f t="shared" si="9"/>
        <v>Республика Башкортостан</v>
      </c>
      <c r="M184" s="33">
        <v>4200000</v>
      </c>
      <c r="N184" s="8" t="s">
        <v>200</v>
      </c>
      <c r="O184" s="38" t="s">
        <v>41</v>
      </c>
      <c r="P184" s="38" t="s">
        <v>45</v>
      </c>
      <c r="Q184" s="29" t="s">
        <v>35</v>
      </c>
      <c r="R184" s="29" t="s">
        <v>35</v>
      </c>
    </row>
    <row r="185" spans="1:18" ht="81.75" customHeight="1" x14ac:dyDescent="0.25">
      <c r="A185" s="45"/>
      <c r="B185" s="28" t="str">
        <f t="shared" si="6"/>
        <v>После изменений</v>
      </c>
      <c r="C185" s="29">
        <v>139</v>
      </c>
      <c r="D185" s="47" t="str">
        <f>'[1]Позиции плана закупки'!B308</f>
        <v xml:space="preserve">14.12
21.20
32.99
</v>
      </c>
      <c r="E185" s="40" t="str">
        <f>'[1]Позиции плана закупки'!C308</f>
        <v xml:space="preserve">14.12
21.20
32.99
</v>
      </c>
      <c r="F185" s="38" t="str">
        <f>'[1]Позиции плана закупки'!D308</f>
        <v>Поставка средств индивидуальной защиты</v>
      </c>
      <c r="G185" s="38" t="str">
        <f t="shared" si="1"/>
        <v>В соответствии с закупочной документацией</v>
      </c>
      <c r="H185" s="38"/>
      <c r="I185" s="38"/>
      <c r="J185" s="39"/>
      <c r="K185" s="29" t="str">
        <f t="shared" ref="K185:L185" si="10">K182</f>
        <v>80000000000</v>
      </c>
      <c r="L185" s="29" t="str">
        <f t="shared" si="10"/>
        <v>Республика Башкортостан</v>
      </c>
      <c r="M185" s="33">
        <v>4200000</v>
      </c>
      <c r="N185" s="8" t="s">
        <v>58</v>
      </c>
      <c r="O185" s="38" t="s">
        <v>41</v>
      </c>
      <c r="P185" s="38" t="s">
        <v>45</v>
      </c>
      <c r="Q185" s="29" t="s">
        <v>35</v>
      </c>
      <c r="R185" s="29" t="s">
        <v>35</v>
      </c>
    </row>
    <row r="186" spans="1:18" ht="15.75" customHeight="1" x14ac:dyDescent="0.25">
      <c r="A186" s="48"/>
      <c r="B186" s="34"/>
      <c r="C186" s="35"/>
      <c r="D186" s="46"/>
      <c r="E186" s="41"/>
      <c r="F186" s="7"/>
      <c r="G186" s="7"/>
      <c r="H186" s="7"/>
      <c r="I186" s="7"/>
      <c r="J186" s="37"/>
      <c r="K186" s="35"/>
      <c r="L186" s="35"/>
      <c r="M186" s="9"/>
      <c r="N186" s="7"/>
      <c r="O186" s="7"/>
      <c r="P186" s="7"/>
      <c r="Q186" s="35"/>
      <c r="R186" s="35"/>
    </row>
    <row r="187" spans="1:18" ht="81.75" customHeight="1" x14ac:dyDescent="0.25">
      <c r="A187" s="21">
        <v>61</v>
      </c>
      <c r="B187" s="28" t="s">
        <v>20</v>
      </c>
      <c r="C187" s="29">
        <v>140</v>
      </c>
      <c r="D187" s="40" t="s">
        <v>37</v>
      </c>
      <c r="E187" s="40" t="s">
        <v>36</v>
      </c>
      <c r="F187" s="8" t="s">
        <v>215</v>
      </c>
      <c r="G187" s="8" t="s">
        <v>22</v>
      </c>
      <c r="H187" s="8"/>
      <c r="I187" s="8"/>
      <c r="J187" s="31"/>
      <c r="K187" s="32" t="s">
        <v>23</v>
      </c>
      <c r="L187" s="32" t="s">
        <v>24</v>
      </c>
      <c r="M187" s="33">
        <v>1200000</v>
      </c>
      <c r="N187" s="8" t="s">
        <v>200</v>
      </c>
      <c r="O187" s="8" t="s">
        <v>206</v>
      </c>
      <c r="P187" s="8" t="s">
        <v>42</v>
      </c>
      <c r="Q187" s="29" t="s">
        <v>35</v>
      </c>
      <c r="R187" s="29" t="s">
        <v>29</v>
      </c>
    </row>
    <row r="188" spans="1:18" ht="81.75" customHeight="1" x14ac:dyDescent="0.25">
      <c r="A188" s="21"/>
      <c r="B188" s="28" t="s">
        <v>21</v>
      </c>
      <c r="C188" s="29">
        <v>140</v>
      </c>
      <c r="D188" s="40" t="s">
        <v>37</v>
      </c>
      <c r="E188" s="40" t="s">
        <v>36</v>
      </c>
      <c r="F188" s="8" t="s">
        <v>215</v>
      </c>
      <c r="G188" s="8" t="s">
        <v>22</v>
      </c>
      <c r="H188" s="8"/>
      <c r="I188" s="8"/>
      <c r="J188" s="31"/>
      <c r="K188" s="32" t="s">
        <v>23</v>
      </c>
      <c r="L188" s="32" t="s">
        <v>24</v>
      </c>
      <c r="M188" s="33">
        <v>1200000</v>
      </c>
      <c r="N188" s="8" t="s">
        <v>58</v>
      </c>
      <c r="O188" s="8" t="s">
        <v>206</v>
      </c>
      <c r="P188" s="8" t="s">
        <v>42</v>
      </c>
      <c r="Q188" s="29" t="s">
        <v>35</v>
      </c>
      <c r="R188" s="29" t="s">
        <v>29</v>
      </c>
    </row>
    <row r="189" spans="1:18" x14ac:dyDescent="0.25">
      <c r="A189" s="22"/>
      <c r="B189" s="34"/>
      <c r="C189" s="35"/>
      <c r="D189" s="41"/>
      <c r="E189" s="41"/>
      <c r="F189" s="7"/>
      <c r="G189" s="7"/>
      <c r="H189" s="7"/>
      <c r="I189" s="7"/>
      <c r="J189" s="37"/>
      <c r="K189" s="35"/>
      <c r="L189" s="35"/>
      <c r="M189" s="9"/>
      <c r="N189" s="7"/>
      <c r="O189" s="7"/>
      <c r="P189" s="7"/>
      <c r="Q189" s="35"/>
      <c r="R189" s="35"/>
    </row>
    <row r="190" spans="1:18" ht="60" x14ac:dyDescent="0.25">
      <c r="A190" s="21">
        <v>62</v>
      </c>
      <c r="B190" s="28" t="s">
        <v>20</v>
      </c>
      <c r="C190" s="29">
        <v>149</v>
      </c>
      <c r="D190" s="40" t="s">
        <v>144</v>
      </c>
      <c r="E190" s="40" t="s">
        <v>144</v>
      </c>
      <c r="F190" s="8" t="s">
        <v>145</v>
      </c>
      <c r="G190" s="8" t="s">
        <v>22</v>
      </c>
      <c r="H190" s="8" t="s">
        <v>49</v>
      </c>
      <c r="I190" s="8" t="s">
        <v>48</v>
      </c>
      <c r="J190" s="31">
        <v>1</v>
      </c>
      <c r="K190" s="32" t="s">
        <v>23</v>
      </c>
      <c r="L190" s="32" t="s">
        <v>24</v>
      </c>
      <c r="M190" s="33">
        <v>1722000</v>
      </c>
      <c r="N190" s="8" t="s">
        <v>200</v>
      </c>
      <c r="O190" s="8" t="s">
        <v>47</v>
      </c>
      <c r="P190" s="8" t="s">
        <v>45</v>
      </c>
      <c r="Q190" s="29" t="s">
        <v>35</v>
      </c>
      <c r="R190" s="29" t="s">
        <v>29</v>
      </c>
    </row>
    <row r="191" spans="1:18" ht="60" x14ac:dyDescent="0.25">
      <c r="A191" s="21"/>
      <c r="B191" s="28" t="s">
        <v>21</v>
      </c>
      <c r="C191" s="29">
        <v>149</v>
      </c>
      <c r="D191" s="40" t="s">
        <v>144</v>
      </c>
      <c r="E191" s="40" t="s">
        <v>144</v>
      </c>
      <c r="F191" s="8" t="s">
        <v>145</v>
      </c>
      <c r="G191" s="8" t="s">
        <v>22</v>
      </c>
      <c r="H191" s="8" t="s">
        <v>49</v>
      </c>
      <c r="I191" s="8" t="s">
        <v>48</v>
      </c>
      <c r="J191" s="31">
        <v>1</v>
      </c>
      <c r="K191" s="32" t="s">
        <v>23</v>
      </c>
      <c r="L191" s="32" t="s">
        <v>24</v>
      </c>
      <c r="M191" s="33">
        <v>1722000</v>
      </c>
      <c r="N191" s="8" t="s">
        <v>58</v>
      </c>
      <c r="O191" s="8" t="s">
        <v>47</v>
      </c>
      <c r="P191" s="8" t="s">
        <v>45</v>
      </c>
      <c r="Q191" s="29" t="s">
        <v>35</v>
      </c>
      <c r="R191" s="29" t="s">
        <v>29</v>
      </c>
    </row>
    <row r="192" spans="1:18" x14ac:dyDescent="0.25">
      <c r="A192" s="22"/>
      <c r="B192" s="34"/>
      <c r="C192" s="35"/>
      <c r="D192" s="41"/>
      <c r="E192" s="41"/>
      <c r="F192" s="7"/>
      <c r="G192" s="7"/>
      <c r="H192" s="7"/>
      <c r="I192" s="7"/>
      <c r="J192" s="37"/>
      <c r="K192" s="35"/>
      <c r="L192" s="35"/>
      <c r="M192" s="9"/>
      <c r="N192" s="7"/>
      <c r="O192" s="7"/>
      <c r="P192" s="7"/>
      <c r="Q192" s="35"/>
      <c r="R192" s="35"/>
    </row>
    <row r="193" spans="1:18" ht="105" x14ac:dyDescent="0.25">
      <c r="A193" s="21">
        <v>63</v>
      </c>
      <c r="B193" s="28" t="s">
        <v>20</v>
      </c>
      <c r="C193" s="29">
        <v>151</v>
      </c>
      <c r="D193" s="40" t="s">
        <v>146</v>
      </c>
      <c r="E193" s="40" t="s">
        <v>147</v>
      </c>
      <c r="F193" s="8" t="s">
        <v>148</v>
      </c>
      <c r="G193" s="8" t="s">
        <v>22</v>
      </c>
      <c r="H193" s="8" t="s">
        <v>33</v>
      </c>
      <c r="I193" s="8" t="s">
        <v>32</v>
      </c>
      <c r="J193" s="31">
        <v>4832</v>
      </c>
      <c r="K193" s="32" t="s">
        <v>23</v>
      </c>
      <c r="L193" s="32" t="s">
        <v>24</v>
      </c>
      <c r="M193" s="33">
        <v>1298400</v>
      </c>
      <c r="N193" s="8" t="s">
        <v>200</v>
      </c>
      <c r="O193" s="8" t="s">
        <v>41</v>
      </c>
      <c r="P193" s="8" t="s">
        <v>57</v>
      </c>
      <c r="Q193" s="29" t="s">
        <v>35</v>
      </c>
      <c r="R193" s="29" t="s">
        <v>35</v>
      </c>
    </row>
    <row r="194" spans="1:18" ht="105" x14ac:dyDescent="0.25">
      <c r="A194" s="21"/>
      <c r="B194" s="28" t="s">
        <v>21</v>
      </c>
      <c r="C194" s="29">
        <v>151</v>
      </c>
      <c r="D194" s="40" t="s">
        <v>146</v>
      </c>
      <c r="E194" s="40" t="s">
        <v>147</v>
      </c>
      <c r="F194" s="8" t="s">
        <v>148</v>
      </c>
      <c r="G194" s="8" t="s">
        <v>22</v>
      </c>
      <c r="H194" s="8" t="s">
        <v>33</v>
      </c>
      <c r="I194" s="8" t="s">
        <v>32</v>
      </c>
      <c r="J194" s="31">
        <v>4832</v>
      </c>
      <c r="K194" s="32" t="s">
        <v>23</v>
      </c>
      <c r="L194" s="32" t="s">
        <v>24</v>
      </c>
      <c r="M194" s="33">
        <v>1298400</v>
      </c>
      <c r="N194" s="8" t="s">
        <v>58</v>
      </c>
      <c r="O194" s="8" t="s">
        <v>41</v>
      </c>
      <c r="P194" s="8" t="s">
        <v>57</v>
      </c>
      <c r="Q194" s="29" t="s">
        <v>35</v>
      </c>
      <c r="R194" s="29" t="s">
        <v>35</v>
      </c>
    </row>
    <row r="195" spans="1:18" x14ac:dyDescent="0.25">
      <c r="A195" s="22"/>
      <c r="B195" s="34"/>
      <c r="C195" s="35"/>
      <c r="D195" s="41"/>
      <c r="E195" s="41"/>
      <c r="F195" s="7"/>
      <c r="G195" s="7"/>
      <c r="H195" s="7"/>
      <c r="I195" s="7"/>
      <c r="J195" s="37"/>
      <c r="K195" s="35"/>
      <c r="L195" s="35"/>
      <c r="M195" s="9"/>
      <c r="N195" s="7"/>
      <c r="O195" s="7"/>
      <c r="P195" s="7"/>
      <c r="Q195" s="35"/>
      <c r="R195" s="35"/>
    </row>
    <row r="196" spans="1:18" ht="59.25" customHeight="1" x14ac:dyDescent="0.25">
      <c r="A196" s="44">
        <v>64</v>
      </c>
      <c r="B196" s="28" t="str">
        <f t="shared" ref="B196:B197" si="11">B193</f>
        <v>До изменений</v>
      </c>
      <c r="C196" s="29">
        <v>158</v>
      </c>
      <c r="D196" s="40" t="s">
        <v>217</v>
      </c>
      <c r="E196" s="40" t="s">
        <v>216</v>
      </c>
      <c r="F196" s="38" t="s">
        <v>218</v>
      </c>
      <c r="G196" s="8" t="s">
        <v>22</v>
      </c>
      <c r="H196" s="38" t="s">
        <v>49</v>
      </c>
      <c r="I196" s="38" t="s">
        <v>48</v>
      </c>
      <c r="J196" s="39">
        <v>1</v>
      </c>
      <c r="K196" s="50">
        <v>80000000000</v>
      </c>
      <c r="L196" s="51" t="s">
        <v>24</v>
      </c>
      <c r="M196" s="33">
        <v>1302610</v>
      </c>
      <c r="N196" s="8" t="s">
        <v>200</v>
      </c>
      <c r="O196" s="8" t="s">
        <v>203</v>
      </c>
      <c r="P196" s="38" t="s">
        <v>45</v>
      </c>
      <c r="Q196" s="29" t="str">
        <f>Q133</f>
        <v>нет</v>
      </c>
      <c r="R196" s="29" t="str">
        <f>R133</f>
        <v>нет</v>
      </c>
    </row>
    <row r="197" spans="1:18" ht="66" customHeight="1" x14ac:dyDescent="0.25">
      <c r="A197" s="45"/>
      <c r="B197" s="28" t="str">
        <f t="shared" si="11"/>
        <v>После изменений</v>
      </c>
      <c r="C197" s="29">
        <v>158</v>
      </c>
      <c r="D197" s="40" t="s">
        <v>217</v>
      </c>
      <c r="E197" s="40" t="s">
        <v>216</v>
      </c>
      <c r="F197" s="38" t="s">
        <v>218</v>
      </c>
      <c r="G197" s="8" t="s">
        <v>22</v>
      </c>
      <c r="H197" s="38" t="s">
        <v>49</v>
      </c>
      <c r="I197" s="38" t="s">
        <v>48</v>
      </c>
      <c r="J197" s="39">
        <v>1</v>
      </c>
      <c r="K197" s="50">
        <v>80000000000</v>
      </c>
      <c r="L197" s="51" t="s">
        <v>24</v>
      </c>
      <c r="M197" s="33">
        <v>1302610</v>
      </c>
      <c r="N197" s="8" t="s">
        <v>58</v>
      </c>
      <c r="O197" s="8" t="s">
        <v>203</v>
      </c>
      <c r="P197" s="38" t="s">
        <v>45</v>
      </c>
      <c r="Q197" s="29" t="str">
        <f>Q134</f>
        <v>нет</v>
      </c>
      <c r="R197" s="29" t="str">
        <f>R134</f>
        <v>нет</v>
      </c>
    </row>
    <row r="198" spans="1:18" x14ac:dyDescent="0.25">
      <c r="A198" s="22"/>
      <c r="B198" s="34"/>
      <c r="C198" s="35"/>
      <c r="D198" s="41"/>
      <c r="E198" s="41"/>
      <c r="F198" s="7"/>
      <c r="G198" s="7"/>
      <c r="H198" s="7"/>
      <c r="I198" s="7"/>
      <c r="J198" s="37"/>
      <c r="K198" s="35"/>
      <c r="L198" s="35"/>
      <c r="M198" s="9"/>
      <c r="N198" s="7"/>
      <c r="O198" s="7"/>
      <c r="P198" s="7"/>
      <c r="Q198" s="35"/>
      <c r="R198" s="35"/>
    </row>
    <row r="199" spans="1:18" ht="45" x14ac:dyDescent="0.25">
      <c r="A199" s="21">
        <v>65</v>
      </c>
      <c r="B199" s="28" t="s">
        <v>20</v>
      </c>
      <c r="C199" s="29">
        <v>400</v>
      </c>
      <c r="D199" s="40" t="s">
        <v>108</v>
      </c>
      <c r="E199" s="40" t="s">
        <v>149</v>
      </c>
      <c r="F199" s="8" t="s">
        <v>150</v>
      </c>
      <c r="G199" s="8" t="s">
        <v>22</v>
      </c>
      <c r="H199" s="8" t="s">
        <v>33</v>
      </c>
      <c r="I199" s="8" t="s">
        <v>32</v>
      </c>
      <c r="J199" s="31">
        <v>1</v>
      </c>
      <c r="K199" s="32" t="s">
        <v>23</v>
      </c>
      <c r="L199" s="32" t="s">
        <v>24</v>
      </c>
      <c r="M199" s="33">
        <v>2185269.7799999998</v>
      </c>
      <c r="N199" s="8" t="s">
        <v>200</v>
      </c>
      <c r="O199" s="8" t="s">
        <v>194</v>
      </c>
      <c r="P199" s="8" t="s">
        <v>30</v>
      </c>
      <c r="Q199" s="29" t="s">
        <v>29</v>
      </c>
      <c r="R199" s="29" t="s">
        <v>29</v>
      </c>
    </row>
    <row r="200" spans="1:18" ht="45" x14ac:dyDescent="0.25">
      <c r="A200" s="21"/>
      <c r="B200" s="28" t="s">
        <v>21</v>
      </c>
      <c r="C200" s="29">
        <v>400</v>
      </c>
      <c r="D200" s="40" t="s">
        <v>108</v>
      </c>
      <c r="E200" s="40" t="s">
        <v>149</v>
      </c>
      <c r="F200" s="8" t="s">
        <v>150</v>
      </c>
      <c r="G200" s="8" t="s">
        <v>22</v>
      </c>
      <c r="H200" s="8" t="s">
        <v>33</v>
      </c>
      <c r="I200" s="8" t="s">
        <v>32</v>
      </c>
      <c r="J200" s="31">
        <v>1</v>
      </c>
      <c r="K200" s="32" t="s">
        <v>23</v>
      </c>
      <c r="L200" s="32" t="s">
        <v>24</v>
      </c>
      <c r="M200" s="33">
        <v>2185269.7799999998</v>
      </c>
      <c r="N200" s="8" t="s">
        <v>58</v>
      </c>
      <c r="O200" s="8" t="s">
        <v>194</v>
      </c>
      <c r="P200" s="8" t="s">
        <v>30</v>
      </c>
      <c r="Q200" s="29" t="s">
        <v>29</v>
      </c>
      <c r="R200" s="29" t="s">
        <v>29</v>
      </c>
    </row>
    <row r="201" spans="1:18" x14ac:dyDescent="0.25">
      <c r="A201" s="22"/>
      <c r="B201" s="34"/>
      <c r="C201" s="35"/>
      <c r="D201" s="46"/>
      <c r="E201" s="41"/>
      <c r="F201" s="7"/>
      <c r="G201" s="7"/>
      <c r="H201" s="7"/>
      <c r="I201" s="7"/>
      <c r="J201" s="37"/>
      <c r="K201" s="35"/>
      <c r="L201" s="35"/>
      <c r="M201" s="9"/>
      <c r="N201" s="7"/>
      <c r="O201" s="7"/>
      <c r="P201" s="7"/>
      <c r="Q201" s="35"/>
      <c r="R201" s="35"/>
    </row>
    <row r="202" spans="1:18" ht="60" x14ac:dyDescent="0.25">
      <c r="A202" s="21">
        <v>66</v>
      </c>
      <c r="B202" s="28" t="s">
        <v>20</v>
      </c>
      <c r="C202" s="29">
        <v>450</v>
      </c>
      <c r="D202" s="30" t="s">
        <v>125</v>
      </c>
      <c r="E202" s="30" t="s">
        <v>189</v>
      </c>
      <c r="F202" s="8" t="s">
        <v>160</v>
      </c>
      <c r="G202" s="8" t="s">
        <v>22</v>
      </c>
      <c r="H202" s="8" t="s">
        <v>51</v>
      </c>
      <c r="I202" s="8" t="s">
        <v>52</v>
      </c>
      <c r="J202" s="31">
        <v>13</v>
      </c>
      <c r="K202" s="32" t="s">
        <v>23</v>
      </c>
      <c r="L202" s="32" t="s">
        <v>24</v>
      </c>
      <c r="M202" s="33">
        <v>3163200</v>
      </c>
      <c r="N202" s="8" t="s">
        <v>200</v>
      </c>
      <c r="O202" s="8" t="s">
        <v>120</v>
      </c>
      <c r="P202" s="8" t="s">
        <v>161</v>
      </c>
      <c r="Q202" s="29" t="s">
        <v>35</v>
      </c>
      <c r="R202" s="29" t="s">
        <v>29</v>
      </c>
    </row>
    <row r="203" spans="1:18" ht="60" x14ac:dyDescent="0.25">
      <c r="A203" s="21"/>
      <c r="B203" s="28" t="s">
        <v>21</v>
      </c>
      <c r="C203" s="29">
        <v>450</v>
      </c>
      <c r="D203" s="30" t="s">
        <v>125</v>
      </c>
      <c r="E203" s="30" t="s">
        <v>189</v>
      </c>
      <c r="F203" s="8" t="s">
        <v>160</v>
      </c>
      <c r="G203" s="8" t="s">
        <v>22</v>
      </c>
      <c r="H203" s="8" t="s">
        <v>51</v>
      </c>
      <c r="I203" s="8" t="s">
        <v>52</v>
      </c>
      <c r="J203" s="31">
        <v>13</v>
      </c>
      <c r="K203" s="32" t="s">
        <v>23</v>
      </c>
      <c r="L203" s="32" t="s">
        <v>24</v>
      </c>
      <c r="M203" s="33">
        <v>3163200</v>
      </c>
      <c r="N203" s="8" t="s">
        <v>58</v>
      </c>
      <c r="O203" s="8" t="s">
        <v>120</v>
      </c>
      <c r="P203" s="8" t="s">
        <v>161</v>
      </c>
      <c r="Q203" s="29" t="s">
        <v>35</v>
      </c>
      <c r="R203" s="29" t="s">
        <v>29</v>
      </c>
    </row>
    <row r="204" spans="1:18" x14ac:dyDescent="0.25">
      <c r="A204" s="22"/>
      <c r="B204" s="34"/>
      <c r="C204" s="35"/>
      <c r="D204" s="36"/>
      <c r="E204" s="36"/>
      <c r="F204" s="7"/>
      <c r="G204" s="7"/>
      <c r="H204" s="7"/>
      <c r="I204" s="7"/>
      <c r="J204" s="37"/>
      <c r="K204" s="35"/>
      <c r="L204" s="35"/>
      <c r="M204" s="9"/>
      <c r="N204" s="7"/>
      <c r="O204" s="7"/>
      <c r="P204" s="7"/>
      <c r="Q204" s="35"/>
      <c r="R204" s="35"/>
    </row>
    <row r="205" spans="1:18" ht="45" x14ac:dyDescent="0.25">
      <c r="A205" s="44">
        <v>67</v>
      </c>
      <c r="B205" s="28" t="s">
        <v>20</v>
      </c>
      <c r="C205" s="29" t="str">
        <f>'[1]Позиции плана закупки'!A325</f>
        <v>460</v>
      </c>
      <c r="D205" s="30" t="str">
        <f>'[1]Позиции плана закупки'!B325</f>
        <v>26.30.11</v>
      </c>
      <c r="E205" s="30" t="str">
        <f>'[1]Позиции плана закупки'!C325</f>
        <v>26.30.11.120</v>
      </c>
      <c r="F205" s="38" t="str">
        <f>'[1]Позиции плана закупки'!D325</f>
        <v xml:space="preserve">Поставка маршрутизаторов D-Link </v>
      </c>
      <c r="G205" s="8" t="s">
        <v>22</v>
      </c>
      <c r="H205" s="38"/>
      <c r="I205" s="38"/>
      <c r="J205" s="39"/>
      <c r="K205" s="32" t="s">
        <v>23</v>
      </c>
      <c r="L205" s="32" t="s">
        <v>24</v>
      </c>
      <c r="M205" s="33">
        <v>6000000</v>
      </c>
      <c r="N205" s="8" t="s">
        <v>200</v>
      </c>
      <c r="O205" s="38" t="s">
        <v>188</v>
      </c>
      <c r="P205" s="38" t="str">
        <f>'[1]Позиции плана закупки'!$S$325</f>
        <v>Открытая закупка у единственного поставщика (типовой)</v>
      </c>
      <c r="Q205" s="29" t="s">
        <v>29</v>
      </c>
      <c r="R205" s="29" t="s">
        <v>29</v>
      </c>
    </row>
    <row r="206" spans="1:18" ht="45" x14ac:dyDescent="0.25">
      <c r="A206" s="45"/>
      <c r="B206" s="28" t="s">
        <v>21</v>
      </c>
      <c r="C206" s="29" t="str">
        <f>'[1]Позиции плана закупки'!A325</f>
        <v>460</v>
      </c>
      <c r="D206" s="30" t="str">
        <f>'[1]Позиции плана закупки'!B325</f>
        <v>26.30.11</v>
      </c>
      <c r="E206" s="30" t="str">
        <f>'[1]Позиции плана закупки'!C325</f>
        <v>26.30.11.120</v>
      </c>
      <c r="F206" s="38" t="str">
        <f>'[1]Позиции плана закупки'!D325</f>
        <v xml:space="preserve">Поставка маршрутизаторов D-Link </v>
      </c>
      <c r="G206" s="8" t="s">
        <v>22</v>
      </c>
      <c r="H206" s="38"/>
      <c r="I206" s="38"/>
      <c r="J206" s="39"/>
      <c r="K206" s="32" t="s">
        <v>23</v>
      </c>
      <c r="L206" s="32" t="s">
        <v>24</v>
      </c>
      <c r="M206" s="33">
        <v>6000000</v>
      </c>
      <c r="N206" s="8" t="s">
        <v>58</v>
      </c>
      <c r="O206" s="38" t="s">
        <v>188</v>
      </c>
      <c r="P206" s="38" t="str">
        <f>'[1]Позиции плана закупки'!$S$325</f>
        <v>Открытая закупка у единственного поставщика (типовой)</v>
      </c>
      <c r="Q206" s="29" t="s">
        <v>29</v>
      </c>
      <c r="R206" s="29" t="s">
        <v>29</v>
      </c>
    </row>
    <row r="207" spans="1:18" x14ac:dyDescent="0.25">
      <c r="A207" s="48"/>
      <c r="B207" s="34"/>
      <c r="C207" s="35"/>
      <c r="D207" s="36"/>
      <c r="E207" s="36"/>
      <c r="F207" s="7"/>
      <c r="G207" s="7"/>
      <c r="H207" s="7"/>
      <c r="I207" s="7"/>
      <c r="J207" s="37"/>
      <c r="K207" s="35"/>
      <c r="L207" s="35"/>
      <c r="M207" s="9"/>
      <c r="N207" s="7"/>
      <c r="O207" s="7"/>
      <c r="P207" s="7"/>
      <c r="Q207" s="35"/>
      <c r="R207" s="35"/>
    </row>
    <row r="208" spans="1:18" ht="105" x14ac:dyDescent="0.25">
      <c r="A208" s="49">
        <v>68</v>
      </c>
      <c r="B208" s="28" t="s">
        <v>20</v>
      </c>
      <c r="C208" s="29">
        <v>466</v>
      </c>
      <c r="D208" s="30" t="s">
        <v>40</v>
      </c>
      <c r="E208" s="30" t="s">
        <v>198</v>
      </c>
      <c r="F208" s="38" t="s">
        <v>196</v>
      </c>
      <c r="G208" s="8" t="s">
        <v>22</v>
      </c>
      <c r="H208" s="38"/>
      <c r="I208" s="38"/>
      <c r="J208" s="39"/>
      <c r="K208" s="32" t="s">
        <v>23</v>
      </c>
      <c r="L208" s="32" t="s">
        <v>24</v>
      </c>
      <c r="M208" s="33">
        <v>403200000</v>
      </c>
      <c r="N208" s="8" t="s">
        <v>200</v>
      </c>
      <c r="O208" s="38" t="s">
        <v>197</v>
      </c>
      <c r="P208" s="38" t="s">
        <v>199</v>
      </c>
      <c r="Q208" s="29" t="s">
        <v>35</v>
      </c>
      <c r="R208" s="29" t="s">
        <v>35</v>
      </c>
    </row>
    <row r="209" spans="1:18" ht="105" x14ac:dyDescent="0.25">
      <c r="A209" s="45"/>
      <c r="B209" s="28" t="s">
        <v>21</v>
      </c>
      <c r="C209" s="29">
        <v>466</v>
      </c>
      <c r="D209" s="30" t="s">
        <v>40</v>
      </c>
      <c r="E209" s="30" t="s">
        <v>198</v>
      </c>
      <c r="F209" s="38" t="s">
        <v>196</v>
      </c>
      <c r="G209" s="8" t="s">
        <v>22</v>
      </c>
      <c r="H209" s="38"/>
      <c r="I209" s="38"/>
      <c r="J209" s="39"/>
      <c r="K209" s="32" t="s">
        <v>23</v>
      </c>
      <c r="L209" s="32" t="s">
        <v>24</v>
      </c>
      <c r="M209" s="33">
        <v>403200000</v>
      </c>
      <c r="N209" s="8" t="s">
        <v>58</v>
      </c>
      <c r="O209" s="38" t="s">
        <v>197</v>
      </c>
      <c r="P209" s="38" t="s">
        <v>199</v>
      </c>
      <c r="Q209" s="29" t="s">
        <v>35</v>
      </c>
      <c r="R209" s="29" t="s">
        <v>35</v>
      </c>
    </row>
    <row r="210" spans="1:18" x14ac:dyDescent="0.25">
      <c r="A210" s="48"/>
      <c r="B210" s="34"/>
      <c r="C210" s="35"/>
      <c r="D210" s="36"/>
      <c r="E210" s="36"/>
      <c r="F210" s="7"/>
      <c r="G210" s="7"/>
      <c r="H210" s="7"/>
      <c r="I210" s="7"/>
      <c r="J210" s="37"/>
      <c r="K210" s="35"/>
      <c r="L210" s="35"/>
      <c r="M210" s="9"/>
      <c r="N210" s="7"/>
      <c r="O210" s="7"/>
      <c r="P210" s="7"/>
      <c r="Q210" s="35"/>
      <c r="R210" s="35"/>
    </row>
    <row r="211" spans="1:18" ht="60" x14ac:dyDescent="0.25">
      <c r="A211" s="49">
        <v>69</v>
      </c>
      <c r="B211" s="28" t="s">
        <v>20</v>
      </c>
      <c r="C211" s="29">
        <v>471</v>
      </c>
      <c r="D211" s="30" t="s">
        <v>219</v>
      </c>
      <c r="E211" s="30" t="s">
        <v>220</v>
      </c>
      <c r="F211" s="38" t="s">
        <v>205</v>
      </c>
      <c r="G211" s="8" t="s">
        <v>22</v>
      </c>
      <c r="H211" s="38"/>
      <c r="I211" s="38"/>
      <c r="J211" s="39"/>
      <c r="K211" s="32" t="s">
        <v>23</v>
      </c>
      <c r="L211" s="32" t="s">
        <v>24</v>
      </c>
      <c r="M211" s="33">
        <v>10000000</v>
      </c>
      <c r="N211" s="8" t="s">
        <v>200</v>
      </c>
      <c r="O211" s="38" t="s">
        <v>195</v>
      </c>
      <c r="P211" s="38" t="s">
        <v>42</v>
      </c>
      <c r="Q211" s="29" t="s">
        <v>35</v>
      </c>
      <c r="R211" s="29" t="s">
        <v>29</v>
      </c>
    </row>
    <row r="212" spans="1:18" ht="60" x14ac:dyDescent="0.25">
      <c r="A212" s="45"/>
      <c r="B212" s="28" t="s">
        <v>21</v>
      </c>
      <c r="C212" s="29">
        <v>471</v>
      </c>
      <c r="D212" s="30" t="s">
        <v>219</v>
      </c>
      <c r="E212" s="30" t="s">
        <v>220</v>
      </c>
      <c r="F212" s="38" t="s">
        <v>205</v>
      </c>
      <c r="G212" s="8" t="s">
        <v>22</v>
      </c>
      <c r="H212" s="38"/>
      <c r="I212" s="38"/>
      <c r="J212" s="39"/>
      <c r="K212" s="32" t="s">
        <v>23</v>
      </c>
      <c r="L212" s="32" t="s">
        <v>24</v>
      </c>
      <c r="M212" s="33">
        <v>10000000</v>
      </c>
      <c r="N212" s="8" t="s">
        <v>58</v>
      </c>
      <c r="O212" s="38" t="s">
        <v>195</v>
      </c>
      <c r="P212" s="38" t="s">
        <v>42</v>
      </c>
      <c r="Q212" s="29" t="s">
        <v>35</v>
      </c>
      <c r="R212" s="29" t="s">
        <v>29</v>
      </c>
    </row>
    <row r="213" spans="1:18" x14ac:dyDescent="0.25">
      <c r="A213" s="48"/>
      <c r="B213" s="34"/>
      <c r="C213" s="35"/>
      <c r="D213" s="36"/>
      <c r="E213" s="36"/>
      <c r="F213" s="7"/>
      <c r="G213" s="7"/>
      <c r="H213" s="7"/>
      <c r="I213" s="7"/>
      <c r="J213" s="37"/>
      <c r="K213" s="35"/>
      <c r="L213" s="35"/>
      <c r="M213" s="9"/>
      <c r="N213" s="7"/>
      <c r="O213" s="7"/>
      <c r="P213" s="7"/>
      <c r="Q213" s="35"/>
      <c r="R213" s="35"/>
    </row>
    <row r="214" spans="1:18" ht="105" x14ac:dyDescent="0.25">
      <c r="A214" s="49">
        <v>70</v>
      </c>
      <c r="B214" s="28" t="s">
        <v>20</v>
      </c>
      <c r="C214" s="29">
        <v>483</v>
      </c>
      <c r="D214" s="30" t="s">
        <v>223</v>
      </c>
      <c r="E214" s="30" t="s">
        <v>224</v>
      </c>
      <c r="F214" s="38" t="s">
        <v>225</v>
      </c>
      <c r="G214" s="8" t="s">
        <v>22</v>
      </c>
      <c r="H214" s="38"/>
      <c r="I214" s="38"/>
      <c r="J214" s="39"/>
      <c r="K214" s="32" t="s">
        <v>23</v>
      </c>
      <c r="L214" s="32" t="s">
        <v>24</v>
      </c>
      <c r="M214" s="33">
        <v>780000</v>
      </c>
      <c r="N214" s="8" t="s">
        <v>58</v>
      </c>
      <c r="O214" s="38" t="s">
        <v>28</v>
      </c>
      <c r="P214" s="38" t="s">
        <v>199</v>
      </c>
      <c r="Q214" s="29" t="s">
        <v>35</v>
      </c>
      <c r="R214" s="29" t="s">
        <v>35</v>
      </c>
    </row>
    <row r="215" spans="1:18" ht="105" x14ac:dyDescent="0.25">
      <c r="A215" s="45"/>
      <c r="B215" s="28" t="s">
        <v>21</v>
      </c>
      <c r="C215" s="29">
        <v>483</v>
      </c>
      <c r="D215" s="30" t="s">
        <v>223</v>
      </c>
      <c r="E215" s="30" t="s">
        <v>224</v>
      </c>
      <c r="F215" s="38" t="s">
        <v>225</v>
      </c>
      <c r="G215" s="8" t="s">
        <v>22</v>
      </c>
      <c r="H215" s="38"/>
      <c r="I215" s="38"/>
      <c r="J215" s="39"/>
      <c r="K215" s="32" t="s">
        <v>23</v>
      </c>
      <c r="L215" s="32" t="s">
        <v>24</v>
      </c>
      <c r="M215" s="33">
        <v>780000</v>
      </c>
      <c r="N215" s="8" t="s">
        <v>58</v>
      </c>
      <c r="O215" s="38" t="s">
        <v>202</v>
      </c>
      <c r="P215" s="38" t="s">
        <v>199</v>
      </c>
      <c r="Q215" s="29" t="s">
        <v>35</v>
      </c>
      <c r="R215" s="29" t="s">
        <v>35</v>
      </c>
    </row>
    <row r="216" spans="1:18" x14ac:dyDescent="0.25">
      <c r="A216" s="48"/>
      <c r="B216" s="34"/>
      <c r="C216" s="35"/>
      <c r="D216" s="36"/>
      <c r="E216" s="36"/>
      <c r="F216" s="7"/>
      <c r="G216" s="7"/>
      <c r="H216" s="7"/>
      <c r="I216" s="7"/>
      <c r="J216" s="37"/>
      <c r="K216" s="35"/>
      <c r="L216" s="35"/>
      <c r="M216" s="9"/>
      <c r="N216" s="7"/>
      <c r="O216" s="7"/>
      <c r="P216" s="7"/>
      <c r="Q216" s="35"/>
      <c r="R216" s="35"/>
    </row>
    <row r="217" spans="1:18" ht="60" x14ac:dyDescent="0.25">
      <c r="A217" s="49">
        <v>71</v>
      </c>
      <c r="B217" s="28" t="s">
        <v>20</v>
      </c>
      <c r="C217" s="29">
        <v>448</v>
      </c>
      <c r="D217" s="30" t="s">
        <v>43</v>
      </c>
      <c r="E217" s="30" t="s">
        <v>133</v>
      </c>
      <c r="F217" s="38" t="s">
        <v>229</v>
      </c>
      <c r="G217" s="8" t="s">
        <v>22</v>
      </c>
      <c r="H217" s="38"/>
      <c r="I217" s="38"/>
      <c r="J217" s="39"/>
      <c r="K217" s="32" t="s">
        <v>23</v>
      </c>
      <c r="L217" s="32" t="s">
        <v>24</v>
      </c>
      <c r="M217" s="33">
        <v>46511</v>
      </c>
      <c r="N217" s="8" t="s">
        <v>230</v>
      </c>
      <c r="O217" s="38" t="s">
        <v>195</v>
      </c>
      <c r="P217" s="38" t="s">
        <v>30</v>
      </c>
      <c r="Q217" s="29" t="s">
        <v>29</v>
      </c>
      <c r="R217" s="29" t="s">
        <v>29</v>
      </c>
    </row>
    <row r="218" spans="1:18" ht="60" x14ac:dyDescent="0.25">
      <c r="A218" s="45"/>
      <c r="B218" s="28" t="s">
        <v>21</v>
      </c>
      <c r="C218" s="29">
        <v>448</v>
      </c>
      <c r="D218" s="30" t="s">
        <v>43</v>
      </c>
      <c r="E218" s="30" t="s">
        <v>133</v>
      </c>
      <c r="F218" s="38" t="s">
        <v>229</v>
      </c>
      <c r="G218" s="8" t="s">
        <v>22</v>
      </c>
      <c r="H218" s="38"/>
      <c r="I218" s="38"/>
      <c r="J218" s="39"/>
      <c r="K218" s="32" t="s">
        <v>23</v>
      </c>
      <c r="L218" s="32" t="s">
        <v>24</v>
      </c>
      <c r="M218" s="33">
        <v>55813.2</v>
      </c>
      <c r="N218" s="8" t="s">
        <v>58</v>
      </c>
      <c r="O218" s="38" t="s">
        <v>203</v>
      </c>
      <c r="P218" s="38" t="s">
        <v>30</v>
      </c>
      <c r="Q218" s="29" t="s">
        <v>29</v>
      </c>
      <c r="R218" s="29" t="s">
        <v>29</v>
      </c>
    </row>
    <row r="219" spans="1:18" x14ac:dyDescent="0.25">
      <c r="A219" s="48"/>
      <c r="B219" s="34"/>
      <c r="C219" s="35"/>
      <c r="D219" s="36"/>
      <c r="E219" s="36"/>
      <c r="F219" s="7"/>
      <c r="G219" s="7"/>
      <c r="H219" s="7"/>
      <c r="I219" s="7"/>
      <c r="J219" s="37"/>
      <c r="K219" s="35"/>
      <c r="L219" s="35"/>
      <c r="M219" s="9"/>
      <c r="N219" s="7"/>
      <c r="O219" s="7"/>
      <c r="P219" s="7"/>
      <c r="Q219" s="35"/>
      <c r="R219" s="35"/>
    </row>
    <row r="220" spans="1:18" ht="75" x14ac:dyDescent="0.25">
      <c r="A220" s="49">
        <v>72</v>
      </c>
      <c r="B220" s="28" t="s">
        <v>20</v>
      </c>
      <c r="C220" s="29">
        <v>57</v>
      </c>
      <c r="D220" s="30" t="s">
        <v>239</v>
      </c>
      <c r="E220" s="30" t="s">
        <v>240</v>
      </c>
      <c r="F220" s="38" t="s">
        <v>241</v>
      </c>
      <c r="G220" s="8" t="s">
        <v>22</v>
      </c>
      <c r="H220" s="38"/>
      <c r="I220" s="38"/>
      <c r="J220" s="39"/>
      <c r="K220" s="32" t="s">
        <v>23</v>
      </c>
      <c r="L220" s="32" t="s">
        <v>24</v>
      </c>
      <c r="M220" s="33">
        <v>70000000</v>
      </c>
      <c r="N220" s="8" t="s">
        <v>58</v>
      </c>
      <c r="O220" s="38" t="s">
        <v>41</v>
      </c>
      <c r="P220" s="38" t="s">
        <v>42</v>
      </c>
      <c r="Q220" s="29" t="s">
        <v>29</v>
      </c>
      <c r="R220" s="29" t="s">
        <v>29</v>
      </c>
    </row>
    <row r="221" spans="1:18" ht="75" x14ac:dyDescent="0.25">
      <c r="A221" s="45"/>
      <c r="B221" s="28" t="s">
        <v>21</v>
      </c>
      <c r="C221" s="29">
        <v>57</v>
      </c>
      <c r="D221" s="30" t="s">
        <v>239</v>
      </c>
      <c r="E221" s="30" t="s">
        <v>240</v>
      </c>
      <c r="F221" s="38" t="s">
        <v>241</v>
      </c>
      <c r="G221" s="8" t="s">
        <v>22</v>
      </c>
      <c r="H221" s="38" t="s">
        <v>242</v>
      </c>
      <c r="I221" s="38" t="s">
        <v>243</v>
      </c>
      <c r="J221" s="39">
        <v>1897485</v>
      </c>
      <c r="K221" s="32" t="s">
        <v>23</v>
      </c>
      <c r="L221" s="32" t="s">
        <v>24</v>
      </c>
      <c r="M221" s="33">
        <v>84312000</v>
      </c>
      <c r="N221" s="8" t="s">
        <v>58</v>
      </c>
      <c r="O221" s="38" t="s">
        <v>172</v>
      </c>
      <c r="P221" s="38" t="s">
        <v>42</v>
      </c>
      <c r="Q221" s="29" t="s">
        <v>29</v>
      </c>
      <c r="R221" s="29" t="s">
        <v>29</v>
      </c>
    </row>
    <row r="222" spans="1:18" x14ac:dyDescent="0.25">
      <c r="A222" s="22"/>
      <c r="B222" s="34"/>
      <c r="C222" s="35"/>
      <c r="D222" s="36"/>
      <c r="E222" s="36"/>
      <c r="F222" s="7"/>
      <c r="G222" s="7"/>
      <c r="H222" s="7"/>
      <c r="I222" s="7"/>
      <c r="J222" s="37"/>
      <c r="K222" s="35"/>
      <c r="L222" s="35"/>
      <c r="M222" s="9"/>
      <c r="N222" s="7"/>
      <c r="O222" s="7"/>
      <c r="P222" s="7"/>
      <c r="Q222" s="35"/>
      <c r="R222" s="35"/>
    </row>
    <row r="223" spans="1:18" x14ac:dyDescent="0.25">
      <c r="A223" s="21">
        <v>73</v>
      </c>
      <c r="B223" s="28" t="s">
        <v>20</v>
      </c>
      <c r="C223" s="29" t="s">
        <v>204</v>
      </c>
      <c r="D223" s="30"/>
      <c r="E223" s="30"/>
      <c r="F223" s="8"/>
      <c r="G223" s="8"/>
      <c r="H223" s="8"/>
      <c r="I223" s="8"/>
      <c r="J223" s="31"/>
      <c r="K223" s="32"/>
      <c r="L223" s="32"/>
      <c r="M223" s="33"/>
      <c r="N223" s="8"/>
      <c r="O223" s="8"/>
      <c r="P223" s="8"/>
      <c r="Q223" s="29"/>
      <c r="R223" s="29"/>
    </row>
    <row r="224" spans="1:18" ht="105" x14ac:dyDescent="0.25">
      <c r="A224" s="21"/>
      <c r="B224" s="28" t="s">
        <v>21</v>
      </c>
      <c r="C224" s="29">
        <v>486</v>
      </c>
      <c r="D224" s="30" t="s">
        <v>221</v>
      </c>
      <c r="E224" s="30" t="s">
        <v>221</v>
      </c>
      <c r="F224" s="8" t="s">
        <v>222</v>
      </c>
      <c r="G224" s="8" t="s">
        <v>22</v>
      </c>
      <c r="H224" s="8" t="s">
        <v>51</v>
      </c>
      <c r="I224" s="8" t="s">
        <v>52</v>
      </c>
      <c r="J224" s="31">
        <v>2</v>
      </c>
      <c r="K224" s="32" t="s">
        <v>23</v>
      </c>
      <c r="L224" s="32" t="s">
        <v>24</v>
      </c>
      <c r="M224" s="33">
        <v>1264069.1299999999</v>
      </c>
      <c r="N224" s="8" t="s">
        <v>58</v>
      </c>
      <c r="O224" s="8" t="s">
        <v>250</v>
      </c>
      <c r="P224" s="8" t="s">
        <v>152</v>
      </c>
      <c r="Q224" s="29" t="s">
        <v>35</v>
      </c>
      <c r="R224" s="29" t="s">
        <v>35</v>
      </c>
    </row>
    <row r="226" spans="1:18" x14ac:dyDescent="0.25">
      <c r="A226" s="44">
        <v>74</v>
      </c>
      <c r="B226" s="28" t="s">
        <v>20</v>
      </c>
      <c r="C226" s="29" t="s">
        <v>25</v>
      </c>
      <c r="D226" s="8"/>
      <c r="E226" s="8"/>
      <c r="F226" s="8"/>
      <c r="G226" s="8"/>
      <c r="H226" s="8"/>
      <c r="I226" s="8"/>
      <c r="J226" s="31"/>
      <c r="K226" s="32"/>
      <c r="L226" s="32"/>
      <c r="M226" s="33"/>
      <c r="N226" s="8"/>
      <c r="O226" s="8"/>
      <c r="P226" s="8"/>
      <c r="Q226" s="29"/>
      <c r="R226" s="29"/>
    </row>
    <row r="227" spans="1:18" ht="96" customHeight="1" x14ac:dyDescent="0.25">
      <c r="A227" s="52"/>
      <c r="B227" s="28" t="s">
        <v>21</v>
      </c>
      <c r="C227" s="29">
        <v>487</v>
      </c>
      <c r="D227" s="29" t="s">
        <v>251</v>
      </c>
      <c r="E227" s="40" t="s">
        <v>226</v>
      </c>
      <c r="F227" s="8" t="s">
        <v>227</v>
      </c>
      <c r="G227" s="8" t="s">
        <v>22</v>
      </c>
      <c r="H227" s="8" t="s">
        <v>51</v>
      </c>
      <c r="I227" s="8" t="s">
        <v>52</v>
      </c>
      <c r="J227" s="31">
        <v>36</v>
      </c>
      <c r="K227" s="32" t="s">
        <v>23</v>
      </c>
      <c r="L227" s="32" t="s">
        <v>24</v>
      </c>
      <c r="M227" s="33">
        <v>125715242.16</v>
      </c>
      <c r="N227" s="8" t="s">
        <v>58</v>
      </c>
      <c r="O227" s="8" t="s">
        <v>228</v>
      </c>
      <c r="P227" s="38" t="str">
        <f>'[1]Позиции плана закупки'!$S$325</f>
        <v>Открытая закупка у единственного поставщика (типовой)</v>
      </c>
      <c r="Q227" s="29" t="s">
        <v>29</v>
      </c>
      <c r="R227" s="29" t="s">
        <v>29</v>
      </c>
    </row>
    <row r="229" spans="1:18" x14ac:dyDescent="0.25">
      <c r="A229" s="44">
        <v>75</v>
      </c>
      <c r="B229" s="28" t="s">
        <v>20</v>
      </c>
      <c r="C229" s="29" t="s">
        <v>25</v>
      </c>
      <c r="D229" s="8"/>
      <c r="E229" s="8"/>
      <c r="F229" s="8"/>
      <c r="G229" s="8"/>
      <c r="H229" s="8"/>
      <c r="I229" s="8"/>
      <c r="J229" s="31"/>
      <c r="K229" s="32"/>
      <c r="L229" s="32"/>
      <c r="M229" s="33"/>
      <c r="N229" s="8"/>
      <c r="O229" s="8"/>
      <c r="P229" s="8"/>
      <c r="Q229" s="29"/>
      <c r="R229" s="29"/>
    </row>
    <row r="230" spans="1:18" ht="45" x14ac:dyDescent="0.25">
      <c r="A230" s="52"/>
      <c r="B230" s="28" t="s">
        <v>21</v>
      </c>
      <c r="C230" s="29">
        <v>488</v>
      </c>
      <c r="D230" s="30" t="s">
        <v>231</v>
      </c>
      <c r="E230" s="53" t="s">
        <v>232</v>
      </c>
      <c r="F230" s="54" t="s">
        <v>233</v>
      </c>
      <c r="G230" s="8" t="s">
        <v>22</v>
      </c>
      <c r="H230" s="8"/>
      <c r="I230" s="8"/>
      <c r="J230" s="31"/>
      <c r="K230" s="32" t="s">
        <v>23</v>
      </c>
      <c r="L230" s="32" t="s">
        <v>24</v>
      </c>
      <c r="M230" s="33">
        <v>4000000</v>
      </c>
      <c r="N230" s="8" t="s">
        <v>58</v>
      </c>
      <c r="O230" s="8" t="s">
        <v>203</v>
      </c>
      <c r="P230" s="38" t="str">
        <f>'[1]Позиции плана закупки'!$S$325</f>
        <v>Открытая закупка у единственного поставщика (типовой)</v>
      </c>
      <c r="Q230" s="29" t="s">
        <v>29</v>
      </c>
      <c r="R230" s="29" t="s">
        <v>29</v>
      </c>
    </row>
    <row r="232" spans="1:18" x14ac:dyDescent="0.25">
      <c r="A232" s="44">
        <v>76</v>
      </c>
      <c r="B232" s="28" t="s">
        <v>20</v>
      </c>
      <c r="C232" s="29" t="s">
        <v>25</v>
      </c>
      <c r="D232" s="8"/>
      <c r="E232" s="8"/>
      <c r="F232" s="8"/>
      <c r="G232" s="8"/>
      <c r="H232" s="8"/>
      <c r="I232" s="8"/>
      <c r="J232" s="31"/>
      <c r="K232" s="32"/>
      <c r="L232" s="32"/>
      <c r="M232" s="33"/>
      <c r="N232" s="8"/>
      <c r="O232" s="8"/>
      <c r="P232" s="8"/>
      <c r="Q232" s="29"/>
      <c r="R232" s="29"/>
    </row>
    <row r="233" spans="1:18" ht="45" x14ac:dyDescent="0.25">
      <c r="A233" s="52"/>
      <c r="B233" s="28" t="s">
        <v>21</v>
      </c>
      <c r="C233" s="29">
        <v>489</v>
      </c>
      <c r="D233" s="30" t="s">
        <v>210</v>
      </c>
      <c r="E233" s="30" t="s">
        <v>211</v>
      </c>
      <c r="F233" s="8" t="s">
        <v>234</v>
      </c>
      <c r="G233" s="8" t="s">
        <v>22</v>
      </c>
      <c r="H233" s="8" t="s">
        <v>235</v>
      </c>
      <c r="I233" s="8" t="s">
        <v>212</v>
      </c>
      <c r="J233" s="31">
        <v>622.9</v>
      </c>
      <c r="K233" s="32" t="s">
        <v>23</v>
      </c>
      <c r="L233" s="32" t="s">
        <v>24</v>
      </c>
      <c r="M233" s="33">
        <v>1095150</v>
      </c>
      <c r="N233" s="8" t="s">
        <v>58</v>
      </c>
      <c r="O233" s="8" t="s">
        <v>162</v>
      </c>
      <c r="P233" s="38" t="str">
        <f>'[1]Позиции плана закупки'!$S$325</f>
        <v>Открытая закупка у единственного поставщика (типовой)</v>
      </c>
      <c r="Q233" s="29" t="s">
        <v>29</v>
      </c>
      <c r="R233" s="29" t="s">
        <v>29</v>
      </c>
    </row>
    <row r="235" spans="1:18" x14ac:dyDescent="0.25">
      <c r="A235" s="44">
        <v>77</v>
      </c>
      <c r="B235" s="28" t="s">
        <v>20</v>
      </c>
      <c r="C235" s="29" t="s">
        <v>25</v>
      </c>
      <c r="D235" s="8"/>
      <c r="E235" s="8"/>
      <c r="F235" s="8"/>
      <c r="G235" s="8"/>
      <c r="H235" s="8"/>
      <c r="I235" s="8"/>
      <c r="J235" s="31"/>
      <c r="K235" s="32"/>
      <c r="L235" s="32"/>
      <c r="M235" s="33"/>
      <c r="N235" s="8"/>
      <c r="O235" s="8"/>
      <c r="P235" s="8"/>
      <c r="Q235" s="29"/>
      <c r="R235" s="29"/>
    </row>
    <row r="236" spans="1:18" ht="45" x14ac:dyDescent="0.25">
      <c r="A236" s="52"/>
      <c r="B236" s="28" t="s">
        <v>21</v>
      </c>
      <c r="C236" s="29">
        <v>490</v>
      </c>
      <c r="D236" s="30" t="s">
        <v>31</v>
      </c>
      <c r="E236" s="30" t="s">
        <v>130</v>
      </c>
      <c r="F236" s="8" t="s">
        <v>236</v>
      </c>
      <c r="G236" s="8" t="s">
        <v>22</v>
      </c>
      <c r="H236" s="8" t="s">
        <v>235</v>
      </c>
      <c r="I236" s="8" t="s">
        <v>212</v>
      </c>
      <c r="J236" s="31">
        <v>32917.300000000003</v>
      </c>
      <c r="K236" s="32" t="s">
        <v>23</v>
      </c>
      <c r="L236" s="32" t="s">
        <v>24</v>
      </c>
      <c r="M236" s="55">
        <v>2755939.2</v>
      </c>
      <c r="N236" s="8" t="s">
        <v>58</v>
      </c>
      <c r="O236" s="8" t="s">
        <v>237</v>
      </c>
      <c r="P236" s="38" t="str">
        <f>'[1]Позиции плана закупки'!$S$325</f>
        <v>Открытая закупка у единственного поставщика (типовой)</v>
      </c>
      <c r="Q236" s="29" t="s">
        <v>29</v>
      </c>
      <c r="R236" s="29" t="s">
        <v>29</v>
      </c>
    </row>
    <row r="238" spans="1:18" x14ac:dyDescent="0.25">
      <c r="A238" s="44">
        <v>78</v>
      </c>
      <c r="B238" s="28" t="s">
        <v>20</v>
      </c>
      <c r="C238" s="29" t="s">
        <v>25</v>
      </c>
      <c r="D238" s="8"/>
      <c r="E238" s="8"/>
      <c r="F238" s="8"/>
      <c r="G238" s="8"/>
      <c r="H238" s="8"/>
      <c r="I238" s="8"/>
      <c r="J238" s="31"/>
      <c r="K238" s="32"/>
      <c r="L238" s="32"/>
      <c r="M238" s="33"/>
      <c r="N238" s="8"/>
      <c r="O238" s="8"/>
      <c r="P238" s="8"/>
      <c r="Q238" s="29"/>
      <c r="R238" s="29"/>
    </row>
    <row r="239" spans="1:18" ht="93" customHeight="1" x14ac:dyDescent="0.25">
      <c r="A239" s="52"/>
      <c r="B239" s="28" t="s">
        <v>21</v>
      </c>
      <c r="C239" s="29">
        <v>491</v>
      </c>
      <c r="D239" s="30" t="s">
        <v>221</v>
      </c>
      <c r="E239" s="30" t="s">
        <v>221</v>
      </c>
      <c r="F239" s="56" t="s">
        <v>238</v>
      </c>
      <c r="G239" s="8" t="s">
        <v>22</v>
      </c>
      <c r="H239" s="8" t="s">
        <v>51</v>
      </c>
      <c r="I239" s="8" t="s">
        <v>52</v>
      </c>
      <c r="J239" s="31">
        <v>1</v>
      </c>
      <c r="K239" s="32" t="s">
        <v>23</v>
      </c>
      <c r="L239" s="32" t="s">
        <v>24</v>
      </c>
      <c r="M239" s="33">
        <v>1065271.68</v>
      </c>
      <c r="N239" s="8" t="s">
        <v>58</v>
      </c>
      <c r="O239" s="8" t="s">
        <v>162</v>
      </c>
      <c r="P239" s="8" t="s">
        <v>152</v>
      </c>
      <c r="Q239" s="29" t="s">
        <v>35</v>
      </c>
      <c r="R239" s="29" t="s">
        <v>35</v>
      </c>
    </row>
    <row r="241" spans="1:18" x14ac:dyDescent="0.25">
      <c r="A241" s="44">
        <v>79</v>
      </c>
      <c r="B241" s="28" t="s">
        <v>20</v>
      </c>
      <c r="C241" s="29" t="s">
        <v>25</v>
      </c>
      <c r="D241" s="8"/>
      <c r="E241" s="8"/>
      <c r="F241" s="8"/>
      <c r="G241" s="8"/>
      <c r="H241" s="8"/>
      <c r="I241" s="8"/>
      <c r="J241" s="31"/>
      <c r="K241" s="32"/>
      <c r="L241" s="32"/>
      <c r="M241" s="33"/>
      <c r="N241" s="8"/>
      <c r="O241" s="8"/>
      <c r="P241" s="8"/>
      <c r="Q241" s="29"/>
      <c r="R241" s="29"/>
    </row>
    <row r="242" spans="1:18" ht="135" x14ac:dyDescent="0.25">
      <c r="A242" s="52"/>
      <c r="B242" s="28" t="s">
        <v>21</v>
      </c>
      <c r="C242" s="29">
        <v>492</v>
      </c>
      <c r="D242" s="30" t="s">
        <v>246</v>
      </c>
      <c r="E242" s="30" t="s">
        <v>244</v>
      </c>
      <c r="F242" s="8" t="s">
        <v>245</v>
      </c>
      <c r="G242" s="8" t="s">
        <v>22</v>
      </c>
      <c r="H242" s="8" t="s">
        <v>51</v>
      </c>
      <c r="I242" s="8" t="s">
        <v>52</v>
      </c>
      <c r="J242" s="31">
        <v>1</v>
      </c>
      <c r="K242" s="32" t="s">
        <v>23</v>
      </c>
      <c r="L242" s="32" t="s">
        <v>24</v>
      </c>
      <c r="M242" s="57">
        <v>96000000</v>
      </c>
      <c r="N242" s="8" t="s">
        <v>58</v>
      </c>
      <c r="O242" s="38" t="s">
        <v>41</v>
      </c>
      <c r="P242" s="38" t="str">
        <f>'[1]Позиции плана закупки'!$S$325</f>
        <v>Открытая закупка у единственного поставщика (типовой)</v>
      </c>
      <c r="Q242" s="29" t="s">
        <v>29</v>
      </c>
      <c r="R242" s="29" t="s">
        <v>29</v>
      </c>
    </row>
    <row r="244" spans="1:18" x14ac:dyDescent="0.25">
      <c r="A244" s="44">
        <v>80</v>
      </c>
      <c r="B244" s="28" t="s">
        <v>20</v>
      </c>
      <c r="C244" s="29" t="s">
        <v>25</v>
      </c>
      <c r="D244" s="8"/>
      <c r="E244" s="8"/>
      <c r="F244" s="8"/>
      <c r="G244" s="8"/>
      <c r="H244" s="8"/>
      <c r="I244" s="8"/>
      <c r="J244" s="31"/>
      <c r="K244" s="32"/>
      <c r="L244" s="32"/>
      <c r="M244" s="33"/>
      <c r="N244" s="8"/>
      <c r="O244" s="8"/>
      <c r="P244" s="8"/>
      <c r="Q244" s="29"/>
      <c r="R244" s="29"/>
    </row>
    <row r="245" spans="1:18" ht="135" x14ac:dyDescent="0.25">
      <c r="A245" s="52"/>
      <c r="B245" s="28" t="s">
        <v>21</v>
      </c>
      <c r="C245" s="29">
        <v>493</v>
      </c>
      <c r="D245" s="30" t="s">
        <v>246</v>
      </c>
      <c r="E245" s="30" t="s">
        <v>244</v>
      </c>
      <c r="F245" s="8" t="s">
        <v>245</v>
      </c>
      <c r="G245" s="8" t="s">
        <v>22</v>
      </c>
      <c r="H245" s="8" t="s">
        <v>51</v>
      </c>
      <c r="I245" s="8" t="s">
        <v>52</v>
      </c>
      <c r="J245" s="31">
        <v>1</v>
      </c>
      <c r="K245" s="32" t="s">
        <v>23</v>
      </c>
      <c r="L245" s="32" t="s">
        <v>24</v>
      </c>
      <c r="M245" s="57">
        <v>96000000</v>
      </c>
      <c r="N245" s="8" t="s">
        <v>58</v>
      </c>
      <c r="O245" s="38" t="s">
        <v>41</v>
      </c>
      <c r="P245" s="38" t="str">
        <f>'[1]Позиции плана закупки'!$S$325</f>
        <v>Открытая закупка у единственного поставщика (типовой)</v>
      </c>
      <c r="Q245" s="29" t="s">
        <v>29</v>
      </c>
      <c r="R245" s="29" t="s">
        <v>29</v>
      </c>
    </row>
    <row r="247" spans="1:18" x14ac:dyDescent="0.25">
      <c r="A247" s="44">
        <v>81</v>
      </c>
      <c r="B247" s="28" t="s">
        <v>20</v>
      </c>
      <c r="C247" s="29" t="s">
        <v>25</v>
      </c>
      <c r="D247" s="8"/>
      <c r="E247" s="8"/>
      <c r="F247" s="8"/>
      <c r="G247" s="8"/>
      <c r="H247" s="8"/>
      <c r="I247" s="8"/>
      <c r="J247" s="31"/>
      <c r="K247" s="32"/>
      <c r="L247" s="32"/>
      <c r="M247" s="33"/>
      <c r="N247" s="8"/>
      <c r="O247" s="8"/>
      <c r="P247" s="8"/>
      <c r="Q247" s="29"/>
      <c r="R247" s="29"/>
    </row>
    <row r="248" spans="1:18" ht="135" x14ac:dyDescent="0.25">
      <c r="A248" s="52"/>
      <c r="B248" s="28" t="s">
        <v>21</v>
      </c>
      <c r="C248" s="29">
        <v>494</v>
      </c>
      <c r="D248" s="30" t="s">
        <v>246</v>
      </c>
      <c r="E248" s="30" t="s">
        <v>244</v>
      </c>
      <c r="F248" s="8" t="s">
        <v>245</v>
      </c>
      <c r="G248" s="8" t="s">
        <v>22</v>
      </c>
      <c r="H248" s="8" t="s">
        <v>51</v>
      </c>
      <c r="I248" s="8" t="s">
        <v>52</v>
      </c>
      <c r="J248" s="31">
        <v>1</v>
      </c>
      <c r="K248" s="32" t="s">
        <v>23</v>
      </c>
      <c r="L248" s="32" t="s">
        <v>24</v>
      </c>
      <c r="M248" s="57">
        <v>96000000</v>
      </c>
      <c r="N248" s="8" t="s">
        <v>58</v>
      </c>
      <c r="O248" s="38" t="s">
        <v>41</v>
      </c>
      <c r="P248" s="38" t="str">
        <f>'[1]Позиции плана закупки'!$S$325</f>
        <v>Открытая закупка у единственного поставщика (типовой)</v>
      </c>
      <c r="Q248" s="29" t="s">
        <v>29</v>
      </c>
      <c r="R248" s="29" t="s">
        <v>29</v>
      </c>
    </row>
    <row r="250" spans="1:18" x14ac:dyDescent="0.25">
      <c r="A250" s="44">
        <v>82</v>
      </c>
      <c r="B250" s="28" t="s">
        <v>20</v>
      </c>
      <c r="C250" s="29" t="s">
        <v>25</v>
      </c>
      <c r="D250" s="8"/>
      <c r="E250" s="8"/>
      <c r="F250" s="8"/>
      <c r="G250" s="8"/>
      <c r="H250" s="8"/>
      <c r="I250" s="8"/>
      <c r="J250" s="31"/>
      <c r="K250" s="32"/>
      <c r="L250" s="32"/>
      <c r="M250" s="33"/>
      <c r="N250" s="8"/>
      <c r="O250" s="8"/>
      <c r="P250" s="8"/>
      <c r="Q250" s="29"/>
      <c r="R250" s="29"/>
    </row>
    <row r="251" spans="1:18" ht="45" x14ac:dyDescent="0.25">
      <c r="A251" s="52"/>
      <c r="B251" s="28" t="s">
        <v>21</v>
      </c>
      <c r="C251" s="29">
        <v>495</v>
      </c>
      <c r="D251" s="30" t="s">
        <v>247</v>
      </c>
      <c r="E251" s="30" t="s">
        <v>248</v>
      </c>
      <c r="F251" s="8" t="s">
        <v>249</v>
      </c>
      <c r="G251" s="8" t="s">
        <v>22</v>
      </c>
      <c r="H251" s="8"/>
      <c r="I251" s="8"/>
      <c r="J251" s="31"/>
      <c r="K251" s="32" t="s">
        <v>23</v>
      </c>
      <c r="L251" s="32" t="s">
        <v>24</v>
      </c>
      <c r="M251" s="33">
        <v>30000000</v>
      </c>
      <c r="N251" s="8" t="s">
        <v>58</v>
      </c>
      <c r="O251" s="8" t="s">
        <v>38</v>
      </c>
      <c r="P251" s="38" t="str">
        <f>'[1]Позиции плана закупки'!$S$325</f>
        <v>Открытая закупка у единственного поставщика (типовой)</v>
      </c>
      <c r="Q251" s="29" t="s">
        <v>29</v>
      </c>
      <c r="R251" s="29" t="s">
        <v>29</v>
      </c>
    </row>
    <row r="253" spans="1:18" ht="60" x14ac:dyDescent="0.25">
      <c r="A253" s="44">
        <v>83</v>
      </c>
      <c r="B253" s="28" t="s">
        <v>20</v>
      </c>
      <c r="C253" s="29">
        <v>451</v>
      </c>
      <c r="D253" s="8" t="s">
        <v>121</v>
      </c>
      <c r="E253" s="8" t="s">
        <v>122</v>
      </c>
      <c r="F253" s="8" t="s">
        <v>253</v>
      </c>
      <c r="G253" s="8" t="s">
        <v>22</v>
      </c>
      <c r="H253" s="8"/>
      <c r="I253" s="8" t="s">
        <v>254</v>
      </c>
      <c r="J253" s="31">
        <v>13</v>
      </c>
      <c r="K253" s="32" t="s">
        <v>23</v>
      </c>
      <c r="L253" s="32" t="s">
        <v>24</v>
      </c>
      <c r="M253" s="33">
        <v>18960000</v>
      </c>
      <c r="N253" s="8" t="s">
        <v>255</v>
      </c>
      <c r="O253" s="8" t="s">
        <v>206</v>
      </c>
      <c r="P253" s="38" t="str">
        <f>'[1]Позиции плана закупки'!$S$325</f>
        <v>Открытая закупка у единственного поставщика (типовой)</v>
      </c>
      <c r="Q253" s="29" t="s">
        <v>29</v>
      </c>
      <c r="R253" s="29" t="s">
        <v>29</v>
      </c>
    </row>
    <row r="254" spans="1:18" x14ac:dyDescent="0.25">
      <c r="A254" s="52"/>
      <c r="B254" s="28" t="s">
        <v>21</v>
      </c>
      <c r="C254" s="29"/>
      <c r="D254" s="30"/>
      <c r="E254" s="30"/>
      <c r="F254" s="8" t="s">
        <v>252</v>
      </c>
      <c r="G254" s="8"/>
      <c r="H254" s="8"/>
      <c r="I254" s="8"/>
      <c r="J254" s="31"/>
      <c r="K254" s="32"/>
      <c r="L254" s="32"/>
      <c r="M254" s="33"/>
      <c r="N254" s="8"/>
      <c r="O254" s="8"/>
      <c r="P254" s="38"/>
      <c r="Q254" s="29"/>
      <c r="R254" s="29"/>
    </row>
    <row r="256" spans="1:18" ht="45" x14ac:dyDescent="0.25">
      <c r="A256" s="44">
        <v>84</v>
      </c>
      <c r="B256" s="28" t="s">
        <v>20</v>
      </c>
      <c r="C256" s="29">
        <v>451</v>
      </c>
      <c r="D256" s="8" t="s">
        <v>121</v>
      </c>
      <c r="E256" s="8" t="s">
        <v>122</v>
      </c>
      <c r="F256" s="8" t="s">
        <v>256</v>
      </c>
      <c r="G256" s="8" t="s">
        <v>22</v>
      </c>
      <c r="H256" s="8"/>
      <c r="I256" s="8" t="s">
        <v>254</v>
      </c>
      <c r="J256" s="31">
        <v>2</v>
      </c>
      <c r="K256" s="32" t="s">
        <v>23</v>
      </c>
      <c r="L256" s="32" t="s">
        <v>24</v>
      </c>
      <c r="M256" s="33">
        <v>15000000</v>
      </c>
      <c r="N256" s="8" t="s">
        <v>200</v>
      </c>
      <c r="O256" s="8" t="s">
        <v>206</v>
      </c>
      <c r="P256" s="38" t="str">
        <f>'[1]Позиции плана закупки'!$S$325</f>
        <v>Открытая закупка у единственного поставщика (типовой)</v>
      </c>
      <c r="Q256" s="29" t="s">
        <v>29</v>
      </c>
      <c r="R256" s="29" t="s">
        <v>29</v>
      </c>
    </row>
    <row r="257" spans="1:18" x14ac:dyDescent="0.25">
      <c r="A257" s="52"/>
      <c r="B257" s="28" t="s">
        <v>21</v>
      </c>
      <c r="C257" s="29"/>
      <c r="D257" s="30"/>
      <c r="E257" s="30"/>
      <c r="F257" s="8" t="s">
        <v>252</v>
      </c>
      <c r="G257" s="8"/>
      <c r="H257" s="8"/>
      <c r="I257" s="8"/>
      <c r="J257" s="31"/>
      <c r="K257" s="32"/>
      <c r="L257" s="32"/>
      <c r="M257" s="33"/>
      <c r="N257" s="8"/>
      <c r="O257" s="8"/>
      <c r="P257" s="38"/>
      <c r="Q257" s="29"/>
      <c r="R257" s="29"/>
    </row>
  </sheetData>
  <mergeCells count="101">
    <mergeCell ref="A253:A254"/>
    <mergeCell ref="A256:A257"/>
    <mergeCell ref="A58:A59"/>
    <mergeCell ref="A79:A80"/>
    <mergeCell ref="A73:A74"/>
    <mergeCell ref="A76:A77"/>
    <mergeCell ref="A61:A62"/>
    <mergeCell ref="A64:A65"/>
    <mergeCell ref="A67:A68"/>
    <mergeCell ref="A70:A71"/>
    <mergeCell ref="A43:A44"/>
    <mergeCell ref="A46:A47"/>
    <mergeCell ref="A49:A50"/>
    <mergeCell ref="A52:A53"/>
    <mergeCell ref="A55:A56"/>
    <mergeCell ref="A82:A83"/>
    <mergeCell ref="A112:A113"/>
    <mergeCell ref="A115:A116"/>
    <mergeCell ref="A97:A98"/>
    <mergeCell ref="A100:A101"/>
    <mergeCell ref="A109:A110"/>
    <mergeCell ref="A91:A92"/>
    <mergeCell ref="A103:A104"/>
    <mergeCell ref="A88:A89"/>
    <mergeCell ref="A94:A95"/>
    <mergeCell ref="A34:A35"/>
    <mergeCell ref="A37:A38"/>
    <mergeCell ref="A40:A41"/>
    <mergeCell ref="A19:A20"/>
    <mergeCell ref="A22:A23"/>
    <mergeCell ref="A25:A26"/>
    <mergeCell ref="A28:A29"/>
    <mergeCell ref="A31:A32"/>
    <mergeCell ref="A2:A4"/>
    <mergeCell ref="A7:A8"/>
    <mergeCell ref="A10:A11"/>
    <mergeCell ref="A13:A14"/>
    <mergeCell ref="A16:A17"/>
    <mergeCell ref="B2:B4"/>
    <mergeCell ref="B1:R1"/>
    <mergeCell ref="H3:I3"/>
    <mergeCell ref="J3:J4"/>
    <mergeCell ref="K3:L3"/>
    <mergeCell ref="M3:M4"/>
    <mergeCell ref="N3:O3"/>
    <mergeCell ref="C2:C4"/>
    <mergeCell ref="D2:D4"/>
    <mergeCell ref="E2:E4"/>
    <mergeCell ref="F2:O2"/>
    <mergeCell ref="P2:P4"/>
    <mergeCell ref="Q2:Q3"/>
    <mergeCell ref="R2:R4"/>
    <mergeCell ref="F3:F4"/>
    <mergeCell ref="G3:G4"/>
    <mergeCell ref="A250:A251"/>
    <mergeCell ref="A244:A245"/>
    <mergeCell ref="A154:A155"/>
    <mergeCell ref="A157:A158"/>
    <mergeCell ref="A160:A161"/>
    <mergeCell ref="A238:A239"/>
    <mergeCell ref="A229:A230"/>
    <mergeCell ref="A232:A233"/>
    <mergeCell ref="A235:A236"/>
    <mergeCell ref="A202:A203"/>
    <mergeCell ref="A166:A167"/>
    <mergeCell ref="A163:A164"/>
    <mergeCell ref="A226:A227"/>
    <mergeCell ref="A223:A224"/>
    <mergeCell ref="A190:A191"/>
    <mergeCell ref="A199:A200"/>
    <mergeCell ref="A85:A86"/>
    <mergeCell ref="A172:A173"/>
    <mergeCell ref="A175:A176"/>
    <mergeCell ref="A178:A179"/>
    <mergeCell ref="A247:A248"/>
    <mergeCell ref="A106:A107"/>
    <mergeCell ref="A145:A146"/>
    <mergeCell ref="A136:A137"/>
    <mergeCell ref="A139:A140"/>
    <mergeCell ref="A142:A143"/>
    <mergeCell ref="A121:A122"/>
    <mergeCell ref="A124:A125"/>
    <mergeCell ref="A127:A128"/>
    <mergeCell ref="A130:A131"/>
    <mergeCell ref="A133:A134"/>
    <mergeCell ref="A151:A152"/>
    <mergeCell ref="A241:A242"/>
    <mergeCell ref="A205:A206"/>
    <mergeCell ref="A118:A119"/>
    <mergeCell ref="A214:A215"/>
    <mergeCell ref="A217:A218"/>
    <mergeCell ref="A220:A221"/>
    <mergeCell ref="A148:A149"/>
    <mergeCell ref="A193:A194"/>
    <mergeCell ref="A181:A182"/>
    <mergeCell ref="A184:A185"/>
    <mergeCell ref="A196:A197"/>
    <mergeCell ref="A208:A209"/>
    <mergeCell ref="A211:A212"/>
    <mergeCell ref="A187:A188"/>
    <mergeCell ref="A169:A170"/>
  </mergeCells>
  <pageMargins left="0.11811023622047245" right="0.11811023622047245" top="0.15748031496062992" bottom="0.35433070866141736" header="0.11811023622047245" footer="0.11811023622047245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2019-08-01T12:09:17Z</dcterms:modified>
</cp:coreProperties>
</file>